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мужчины" sheetId="1" r:id="rId1"/>
    <sheet name="женщины" sheetId="2" r:id="rId2"/>
    <sheet name="дети" sheetId="3" r:id="rId3"/>
  </sheets>
  <definedNames/>
  <calcPr fullCalcOnLoad="1"/>
</workbook>
</file>

<file path=xl/sharedStrings.xml><?xml version="1.0" encoding="utf-8"?>
<sst xmlns="http://schemas.openxmlformats.org/spreadsheetml/2006/main" count="318" uniqueCount="190">
  <si>
    <t>№</t>
  </si>
  <si>
    <t xml:space="preserve">Мазин Евгений </t>
  </si>
  <si>
    <t xml:space="preserve">Мазина Татьяна </t>
  </si>
  <si>
    <t>Ботавин Дмитрий Викторович</t>
  </si>
  <si>
    <t>Люлюкин Иван Сергеевич</t>
  </si>
  <si>
    <t>Новиков Александр Викторович</t>
  </si>
  <si>
    <t>Новикова Наталья Павловна</t>
  </si>
  <si>
    <t>МГУ</t>
  </si>
  <si>
    <t>МГТУ им.Баумана</t>
  </si>
  <si>
    <t>МЭИ</t>
  </si>
  <si>
    <t>Команда</t>
  </si>
  <si>
    <t>лично</t>
  </si>
  <si>
    <t>Кл. им. Ю.Визбора</t>
  </si>
  <si>
    <t>Паз Михаил</t>
  </si>
  <si>
    <t>Сергина Ирина</t>
  </si>
  <si>
    <t>Владимиров Сергей</t>
  </si>
  <si>
    <t>Курбанов Сердар</t>
  </si>
  <si>
    <t>Флоринская Евгения</t>
  </si>
  <si>
    <t>Модина Дарья Николаевна</t>
  </si>
  <si>
    <t>Вертикаль</t>
  </si>
  <si>
    <t>Попова Екатерина Михайловна</t>
  </si>
  <si>
    <t>МАИ</t>
  </si>
  <si>
    <t>1.20.00</t>
  </si>
  <si>
    <t>0.59.47</t>
  </si>
  <si>
    <t>Антохина Татьяна Игоревна</t>
  </si>
  <si>
    <t>0.31.33</t>
  </si>
  <si>
    <t>0.34.01</t>
  </si>
  <si>
    <t>Кл. им. Демченко</t>
  </si>
  <si>
    <t>0.35.18</t>
  </si>
  <si>
    <t>Сухова Ирина Всеволодовна</t>
  </si>
  <si>
    <t>Климова Валерия Владимировна</t>
  </si>
  <si>
    <t>Шмидт Мария Георгиевна</t>
  </si>
  <si>
    <t>Мэи</t>
  </si>
  <si>
    <t>0.37.38</t>
  </si>
  <si>
    <t>0.38.16</t>
  </si>
  <si>
    <t>0.38.53</t>
  </si>
  <si>
    <t>Наговицина Елена Юрьевна</t>
  </si>
  <si>
    <t>0.39.25</t>
  </si>
  <si>
    <t>Куркина Лариса Сергеевна</t>
  </si>
  <si>
    <t>0.40.00</t>
  </si>
  <si>
    <t>Курочкина Евгееевна Сергеевна</t>
  </si>
  <si>
    <t>0.42.10</t>
  </si>
  <si>
    <t>Латышева Анастасия Павловна</t>
  </si>
  <si>
    <t>0.42.39</t>
  </si>
  <si>
    <t>Юлдашева татьяна Юрьевна</t>
  </si>
  <si>
    <t>0.47.35</t>
  </si>
  <si>
    <t>Антонова Наталья Валерьевна</t>
  </si>
  <si>
    <t>0.48.55</t>
  </si>
  <si>
    <t>0.51.44</t>
  </si>
  <si>
    <t>Лукин Николай Павлович</t>
  </si>
  <si>
    <t>0.41.13</t>
  </si>
  <si>
    <t>РСК МиГ</t>
  </si>
  <si>
    <t xml:space="preserve">Русаков Михаил </t>
  </si>
  <si>
    <t>0.44.50</t>
  </si>
  <si>
    <t>0.46.01</t>
  </si>
  <si>
    <t>Френклах Яков Михайлович</t>
  </si>
  <si>
    <t>0.47.37</t>
  </si>
  <si>
    <t>Гуряков Сергей Андреевич</t>
  </si>
  <si>
    <t>0.47.50</t>
  </si>
  <si>
    <t>0.50.02</t>
  </si>
  <si>
    <t>Терехов Михаил Владимирович</t>
  </si>
  <si>
    <t>0.50.28</t>
  </si>
  <si>
    <t>Янов Константин Равилевич</t>
  </si>
  <si>
    <t>0.52.32</t>
  </si>
  <si>
    <t>Власов Николай Викторович</t>
  </si>
  <si>
    <t>0.52.39</t>
  </si>
  <si>
    <t>0.53.22</t>
  </si>
  <si>
    <t>Дубов Александр Витальевич</t>
  </si>
  <si>
    <t>0.54.34</t>
  </si>
  <si>
    <t>Поселяничев Илья Валерьевич</t>
  </si>
  <si>
    <t>0.55.50</t>
  </si>
  <si>
    <t>Новоструев Константин Виссарионович</t>
  </si>
  <si>
    <t>АК Зеленоград</t>
  </si>
  <si>
    <t>0.56.07</t>
  </si>
  <si>
    <t>Шумбасов Александр Анатольевич</t>
  </si>
  <si>
    <t>0.56.27</t>
  </si>
  <si>
    <t xml:space="preserve">Чугунов Сергей </t>
  </si>
  <si>
    <t>0.56.43</t>
  </si>
  <si>
    <t>0.56.53</t>
  </si>
  <si>
    <t>0.59.21</t>
  </si>
  <si>
    <t>Кошелев Олег Сергеевич</t>
  </si>
  <si>
    <t>0.59.20</t>
  </si>
  <si>
    <t>Сидорин Олег Михайлович</t>
  </si>
  <si>
    <t>0.59.37</t>
  </si>
  <si>
    <t>Курашкин Дмитрий Николаевич</t>
  </si>
  <si>
    <t>1.00.05</t>
  </si>
  <si>
    <t>0.45.20</t>
  </si>
  <si>
    <t>CAVEX</t>
  </si>
  <si>
    <t>Игумнов Александр Борисович</t>
  </si>
  <si>
    <t>0.52.40</t>
  </si>
  <si>
    <t>Курбитов Владимир Игоревич</t>
  </si>
  <si>
    <t>Сухов Вадим Леонидович</t>
  </si>
  <si>
    <t>0.59.12</t>
  </si>
  <si>
    <t>0.50.21</t>
  </si>
  <si>
    <t>0.49.41</t>
  </si>
  <si>
    <t>Александров Андрей</t>
  </si>
  <si>
    <t>1.00.12</t>
  </si>
  <si>
    <t>Киреенко Генадий</t>
  </si>
  <si>
    <t>1.07.28</t>
  </si>
  <si>
    <t>Белоусов Владимир</t>
  </si>
  <si>
    <t>1.09.38</t>
  </si>
  <si>
    <t>1.12.33</t>
  </si>
  <si>
    <t>Карпов Анатолий</t>
  </si>
  <si>
    <t>1.18.15</t>
  </si>
  <si>
    <t>Рудкевич Александр</t>
  </si>
  <si>
    <t>1.18.25</t>
  </si>
  <si>
    <t>Шрагин Денис</t>
  </si>
  <si>
    <t>1.21.03</t>
  </si>
  <si>
    <t>1.26.09</t>
  </si>
  <si>
    <t>Гольцов Максим</t>
  </si>
  <si>
    <t>1.27.28</t>
  </si>
  <si>
    <t>Филипов Иван</t>
  </si>
  <si>
    <t>1.31.30</t>
  </si>
  <si>
    <t>Юрганов Александр</t>
  </si>
  <si>
    <t>1.32.10</t>
  </si>
  <si>
    <t>1.32.25</t>
  </si>
  <si>
    <t>Гуманицкий Юрий</t>
  </si>
  <si>
    <t>1.34.15</t>
  </si>
  <si>
    <t>Сошников Александр</t>
  </si>
  <si>
    <t>МИФИ</t>
  </si>
  <si>
    <t>1.35.05</t>
  </si>
  <si>
    <t>Мурга Сергей</t>
  </si>
  <si>
    <t>А/К Зеленоград</t>
  </si>
  <si>
    <t>1.40.36</t>
  </si>
  <si>
    <t>1.41.43</t>
  </si>
  <si>
    <t>Место</t>
  </si>
  <si>
    <t>сошел</t>
  </si>
  <si>
    <t>Тарасов Илья Георгиевич</t>
  </si>
  <si>
    <t>снят</t>
  </si>
  <si>
    <t>Трассы</t>
  </si>
  <si>
    <t>Попытки</t>
  </si>
  <si>
    <t>Бонусы</t>
  </si>
  <si>
    <t>Сумма</t>
  </si>
  <si>
    <t>Лыжи</t>
  </si>
  <si>
    <t>Боулдеринг</t>
  </si>
  <si>
    <t>Время</t>
  </si>
  <si>
    <t>место</t>
  </si>
  <si>
    <t xml:space="preserve">Место </t>
  </si>
  <si>
    <t>Фамилия,Имя, Отчество</t>
  </si>
  <si>
    <t>Год. Рожд</t>
  </si>
  <si>
    <t>Каныгин Михаил Конст.</t>
  </si>
  <si>
    <t>Шишалов Александр Ник.</t>
  </si>
  <si>
    <t>Жарков Александр Алекс.</t>
  </si>
  <si>
    <t>Барковский Владимир Игор.</t>
  </si>
  <si>
    <t>Вагранский Владимир Алекс.</t>
  </si>
  <si>
    <t>Произв.</t>
  </si>
  <si>
    <t xml:space="preserve">25 февраля 2007г.                                                                            </t>
  </si>
  <si>
    <t xml:space="preserve"> традиционных соревнований альпинистов и скалолазов г. Москвы посвященных памяти Владимира Башкирова МСМК по альпинизму (двоеборье).</t>
  </si>
  <si>
    <t>ИТОГОВЫЙ ПРОТОКОЛ</t>
  </si>
  <si>
    <t>ФЕДЕРАЦИЯ АЛЬПИНИЗМА И СКАЛОЛАЗАНИЯ г.МОСКВЫ</t>
  </si>
  <si>
    <t>Мужчины</t>
  </si>
  <si>
    <t>Кл. им. Ю. Визбора</t>
  </si>
  <si>
    <t>Женщины</t>
  </si>
  <si>
    <t>Колтева Марина Владим.</t>
  </si>
  <si>
    <t>Злоказова Наталья Евг.</t>
  </si>
  <si>
    <t>Меркулова Анастасия Алекс.</t>
  </si>
  <si>
    <t>Тайрякбяров Роман</t>
  </si>
  <si>
    <t>Гасанов Вагиф</t>
  </si>
  <si>
    <t>Сущенко Сергей</t>
  </si>
  <si>
    <t>Ковалев Александр</t>
  </si>
  <si>
    <t>Власов Олег</t>
  </si>
  <si>
    <t>Карпов Василий</t>
  </si>
  <si>
    <t>Никитин Дмитрий</t>
  </si>
  <si>
    <t>Шинов Никита</t>
  </si>
  <si>
    <t>Малинкина Полина</t>
  </si>
  <si>
    <t>Неустроева Ксения</t>
  </si>
  <si>
    <t>Абрахимова Алсу</t>
  </si>
  <si>
    <t>Фамилия,Имя</t>
  </si>
  <si>
    <t>Кл. имВизбора</t>
  </si>
  <si>
    <t>Сухова Саша</t>
  </si>
  <si>
    <t>Мальчики</t>
  </si>
  <si>
    <t>Девочки</t>
  </si>
  <si>
    <t>Главный судья</t>
  </si>
  <si>
    <t>Кутькина Н.И.</t>
  </si>
  <si>
    <t>Главный секретарь</t>
  </si>
  <si>
    <t>Кутькин С.А.</t>
  </si>
  <si>
    <t>25февраля 2007г.</t>
  </si>
  <si>
    <t>Лично</t>
  </si>
  <si>
    <t>Ящерка</t>
  </si>
  <si>
    <t>ПРЕДВАРИТЕЛЬНЫЙ ПРОТОКОЛ РЕЗУЛЬТАТОВ</t>
  </si>
  <si>
    <t>ПРЕДВАРИТЕЛЬНЫЙ ПРОТОКОЛ  РЕЗУЛЬТАТОВ</t>
  </si>
  <si>
    <t>0,37.00</t>
  </si>
  <si>
    <t>0.57,3</t>
  </si>
  <si>
    <t>0.59.00</t>
  </si>
  <si>
    <t>0.36,45</t>
  </si>
  <si>
    <t>Шеховцов Леонид Герасимович</t>
  </si>
  <si>
    <t>0.41.15</t>
  </si>
  <si>
    <t xml:space="preserve">Судейская коллегия кл. им. Ю. Визбора просит участников двоеборья прислать свои пожелания по улучшению </t>
  </si>
  <si>
    <t>Судейская коллегия кл. им. Ю. Визбора просит Вагранского Владимира вернуть унесенный им номер.</t>
  </si>
  <si>
    <t>проведения этих соревнований по адресу FIRNALP@MAIL.RU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</si>
</sst>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justify" wrapText="1"/>
    </xf>
    <xf numFmtId="0" fontId="4" fillId="0" borderId="28" xfId="0" applyFont="1" applyBorder="1" applyAlignment="1">
      <alignment horizontal="center" vertical="justify" wrapText="1"/>
    </xf>
    <xf numFmtId="0" fontId="0" fillId="0" borderId="16" xfId="0" applyBorder="1" applyAlignment="1">
      <alignment horizontal="center" vertical="justify"/>
    </xf>
    <xf numFmtId="0" fontId="4" fillId="0" borderId="15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0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selection activeCell="A58" sqref="A58"/>
    </sheetView>
  </sheetViews>
  <sheetFormatPr defaultColWidth="9.00390625" defaultRowHeight="12.75"/>
  <cols>
    <col min="1" max="1" width="3.375" style="0" customWidth="1"/>
    <col min="2" max="2" width="5.875" style="0" customWidth="1"/>
    <col min="3" max="3" width="29.625" style="0" customWidth="1"/>
    <col min="4" max="4" width="16.125" style="36" customWidth="1"/>
    <col min="5" max="5" width="6.125" style="4" customWidth="1"/>
    <col min="6" max="6" width="7.25390625" style="4" customWidth="1"/>
    <col min="7" max="7" width="6.125" style="16" customWidth="1"/>
    <col min="8" max="9" width="6.00390625" style="4" customWidth="1"/>
    <col min="10" max="10" width="4.375" style="4" customWidth="1"/>
    <col min="11" max="11" width="6.25390625" style="4" customWidth="1"/>
    <col min="12" max="12" width="7.125" style="4" customWidth="1"/>
    <col min="13" max="13" width="6.125" style="16" customWidth="1"/>
    <col min="14" max="14" width="6.625" style="4" customWidth="1"/>
  </cols>
  <sheetData>
    <row r="1" spans="1:14" ht="18">
      <c r="A1" s="61" t="s">
        <v>149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8">
      <c r="A2" s="125" t="s">
        <v>180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9"/>
    </row>
    <row r="3" spans="1:14" ht="37.5" customHeight="1">
      <c r="A3" s="67" t="s">
        <v>147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0" ht="15.75">
      <c r="A4" s="1" t="s">
        <v>146</v>
      </c>
      <c r="B4" s="1"/>
      <c r="C4" s="101"/>
      <c r="J4" s="27" t="s">
        <v>151</v>
      </c>
    </row>
    <row r="5" spans="1:3" ht="16.5" thickBot="1">
      <c r="A5" s="1"/>
      <c r="B5" s="1"/>
      <c r="C5" s="26" t="s">
        <v>150</v>
      </c>
    </row>
    <row r="6" spans="1:14" ht="13.5" thickBot="1">
      <c r="A6" s="72" t="s">
        <v>0</v>
      </c>
      <c r="B6" s="66" t="s">
        <v>125</v>
      </c>
      <c r="C6" s="74" t="s">
        <v>138</v>
      </c>
      <c r="D6" s="76" t="s">
        <v>10</v>
      </c>
      <c r="E6" s="78" t="s">
        <v>139</v>
      </c>
      <c r="F6" s="69" t="s">
        <v>133</v>
      </c>
      <c r="G6" s="70"/>
      <c r="H6" s="69" t="s">
        <v>134</v>
      </c>
      <c r="I6" s="71"/>
      <c r="J6" s="71"/>
      <c r="K6" s="71"/>
      <c r="L6" s="70"/>
      <c r="M6" s="62" t="s">
        <v>132</v>
      </c>
      <c r="N6" s="118" t="s">
        <v>145</v>
      </c>
    </row>
    <row r="7" spans="1:14" ht="23.25" customHeight="1" thickBot="1">
      <c r="A7" s="73"/>
      <c r="B7" s="65"/>
      <c r="C7" s="75"/>
      <c r="D7" s="77"/>
      <c r="E7" s="79"/>
      <c r="F7" s="146" t="s">
        <v>135</v>
      </c>
      <c r="G7" s="147" t="s">
        <v>136</v>
      </c>
      <c r="H7" s="117" t="s">
        <v>129</v>
      </c>
      <c r="I7" s="115" t="s">
        <v>130</v>
      </c>
      <c r="J7" s="115" t="s">
        <v>131</v>
      </c>
      <c r="K7" s="115" t="s">
        <v>130</v>
      </c>
      <c r="L7" s="116" t="s">
        <v>137</v>
      </c>
      <c r="M7" s="63"/>
      <c r="N7" s="119"/>
    </row>
    <row r="8" spans="4:13" ht="0.75" customHeight="1" hidden="1">
      <c r="D8" s="37"/>
      <c r="E8" s="6"/>
      <c r="F8" s="6"/>
      <c r="G8" s="15"/>
      <c r="H8" s="6"/>
      <c r="I8" s="6"/>
      <c r="J8" s="6"/>
      <c r="K8" s="6"/>
      <c r="L8" s="6"/>
      <c r="M8" s="17"/>
    </row>
    <row r="9" spans="1:14" ht="19.5" customHeight="1">
      <c r="A9" s="31">
        <v>1</v>
      </c>
      <c r="B9" s="2">
        <v>1</v>
      </c>
      <c r="C9" s="12" t="s">
        <v>57</v>
      </c>
      <c r="D9" s="38" t="s">
        <v>9</v>
      </c>
      <c r="E9" s="5">
        <v>1984</v>
      </c>
      <c r="F9" s="5" t="s">
        <v>58</v>
      </c>
      <c r="G9" s="23">
        <v>4</v>
      </c>
      <c r="H9" s="5">
        <v>7</v>
      </c>
      <c r="I9" s="5">
        <v>7</v>
      </c>
      <c r="J9" s="5">
        <v>7</v>
      </c>
      <c r="K9" s="11">
        <v>7</v>
      </c>
      <c r="L9" s="11">
        <v>1</v>
      </c>
      <c r="M9" s="23">
        <f aca="true" t="shared" si="0" ref="M9:M38">G9+L9</f>
        <v>5</v>
      </c>
      <c r="N9" s="11"/>
    </row>
    <row r="10" spans="1:14" ht="19.5" customHeight="1">
      <c r="A10" s="31">
        <v>2</v>
      </c>
      <c r="B10" s="2">
        <v>2</v>
      </c>
      <c r="C10" s="3" t="s">
        <v>4</v>
      </c>
      <c r="D10" s="39" t="s">
        <v>7</v>
      </c>
      <c r="E10" s="2">
        <v>1983</v>
      </c>
      <c r="F10" s="5" t="s">
        <v>94</v>
      </c>
      <c r="G10" s="23">
        <v>5</v>
      </c>
      <c r="H10" s="5">
        <v>7</v>
      </c>
      <c r="I10" s="5">
        <v>7</v>
      </c>
      <c r="J10" s="5">
        <v>7</v>
      </c>
      <c r="K10" s="11">
        <v>7</v>
      </c>
      <c r="L10" s="11">
        <v>1</v>
      </c>
      <c r="M10" s="23">
        <f t="shared" si="0"/>
        <v>6</v>
      </c>
      <c r="N10" s="11"/>
    </row>
    <row r="11" spans="1:14" ht="19.5" customHeight="1">
      <c r="A11" s="31">
        <v>3</v>
      </c>
      <c r="B11" s="2">
        <v>3</v>
      </c>
      <c r="C11" s="12" t="s">
        <v>5</v>
      </c>
      <c r="D11" s="41" t="s">
        <v>8</v>
      </c>
      <c r="E11" s="5">
        <v>1978</v>
      </c>
      <c r="F11" s="11" t="s">
        <v>59</v>
      </c>
      <c r="G11" s="23">
        <v>6</v>
      </c>
      <c r="H11" s="5">
        <v>7</v>
      </c>
      <c r="I11" s="5">
        <v>8</v>
      </c>
      <c r="J11" s="5">
        <v>7</v>
      </c>
      <c r="K11" s="11">
        <v>8</v>
      </c>
      <c r="L11" s="11">
        <v>3</v>
      </c>
      <c r="M11" s="23">
        <f t="shared" si="0"/>
        <v>9</v>
      </c>
      <c r="N11" s="5"/>
    </row>
    <row r="12" spans="1:14" ht="19.5" customHeight="1">
      <c r="A12" s="31">
        <v>4</v>
      </c>
      <c r="B12" s="2">
        <v>4</v>
      </c>
      <c r="C12" s="12" t="s">
        <v>142</v>
      </c>
      <c r="D12" s="38" t="s">
        <v>9</v>
      </c>
      <c r="E12" s="5">
        <v>1980</v>
      </c>
      <c r="F12" s="11" t="s">
        <v>61</v>
      </c>
      <c r="G12" s="23">
        <v>7</v>
      </c>
      <c r="H12" s="5">
        <v>7</v>
      </c>
      <c r="I12" s="5">
        <v>15</v>
      </c>
      <c r="J12" s="5">
        <v>7</v>
      </c>
      <c r="K12" s="11">
        <v>13</v>
      </c>
      <c r="L12" s="11">
        <v>5</v>
      </c>
      <c r="M12" s="23">
        <f t="shared" si="0"/>
        <v>12</v>
      </c>
      <c r="N12" s="5"/>
    </row>
    <row r="13" spans="1:14" ht="19.5" customHeight="1">
      <c r="A13" s="31">
        <v>5</v>
      </c>
      <c r="B13" s="2">
        <v>5</v>
      </c>
      <c r="C13" s="12" t="s">
        <v>64</v>
      </c>
      <c r="D13" s="38" t="s">
        <v>7</v>
      </c>
      <c r="E13" s="5">
        <v>1973</v>
      </c>
      <c r="F13" s="11" t="s">
        <v>65</v>
      </c>
      <c r="G13" s="23">
        <v>9</v>
      </c>
      <c r="H13" s="5">
        <v>5</v>
      </c>
      <c r="I13" s="5">
        <v>6</v>
      </c>
      <c r="J13" s="5">
        <v>6</v>
      </c>
      <c r="K13" s="11">
        <v>7</v>
      </c>
      <c r="L13" s="11">
        <v>10</v>
      </c>
      <c r="M13" s="23">
        <f t="shared" si="0"/>
        <v>19</v>
      </c>
      <c r="N13" s="5"/>
    </row>
    <row r="14" spans="1:14" ht="19.5" customHeight="1">
      <c r="A14" s="31">
        <v>6</v>
      </c>
      <c r="B14" s="2">
        <v>6</v>
      </c>
      <c r="C14" s="12" t="s">
        <v>1</v>
      </c>
      <c r="D14" s="38" t="s">
        <v>7</v>
      </c>
      <c r="E14" s="5">
        <v>1980</v>
      </c>
      <c r="F14" s="5" t="s">
        <v>54</v>
      </c>
      <c r="G14" s="23">
        <v>2</v>
      </c>
      <c r="H14" s="5">
        <v>3</v>
      </c>
      <c r="I14" s="5">
        <v>5</v>
      </c>
      <c r="J14" s="5">
        <v>4</v>
      </c>
      <c r="K14" s="11">
        <v>5</v>
      </c>
      <c r="L14" s="11">
        <v>19</v>
      </c>
      <c r="M14" s="23">
        <f t="shared" si="0"/>
        <v>21</v>
      </c>
      <c r="N14" s="5"/>
    </row>
    <row r="15" spans="1:14" ht="19.5" customHeight="1">
      <c r="A15" s="31">
        <v>7</v>
      </c>
      <c r="B15" s="2">
        <v>7</v>
      </c>
      <c r="C15" s="12" t="s">
        <v>76</v>
      </c>
      <c r="D15" s="40" t="s">
        <v>12</v>
      </c>
      <c r="E15" s="5">
        <v>1981</v>
      </c>
      <c r="F15" s="11" t="s">
        <v>77</v>
      </c>
      <c r="G15" s="23">
        <v>14</v>
      </c>
      <c r="H15" s="5">
        <v>6</v>
      </c>
      <c r="I15" s="5">
        <v>16</v>
      </c>
      <c r="J15" s="5">
        <v>6</v>
      </c>
      <c r="K15" s="11">
        <v>6</v>
      </c>
      <c r="L15" s="11">
        <v>8</v>
      </c>
      <c r="M15" s="23">
        <f t="shared" si="0"/>
        <v>22</v>
      </c>
      <c r="N15" s="5">
        <f>G15*L15</f>
        <v>112</v>
      </c>
    </row>
    <row r="16" spans="1:14" ht="19.5" customHeight="1">
      <c r="A16" s="31">
        <v>8</v>
      </c>
      <c r="B16" s="2">
        <v>8</v>
      </c>
      <c r="C16" s="12" t="s">
        <v>90</v>
      </c>
      <c r="D16" s="38" t="s">
        <v>11</v>
      </c>
      <c r="E16" s="5">
        <v>1983</v>
      </c>
      <c r="F16" s="11" t="s">
        <v>89</v>
      </c>
      <c r="G16" s="23">
        <v>10</v>
      </c>
      <c r="H16" s="5">
        <v>5</v>
      </c>
      <c r="I16" s="5">
        <v>7</v>
      </c>
      <c r="J16" s="5">
        <v>6</v>
      </c>
      <c r="K16" s="11">
        <v>8</v>
      </c>
      <c r="L16" s="11">
        <v>12</v>
      </c>
      <c r="M16" s="23">
        <f t="shared" si="0"/>
        <v>22</v>
      </c>
      <c r="N16" s="5">
        <f>G16*L16</f>
        <v>120</v>
      </c>
    </row>
    <row r="17" spans="1:14" ht="19.5" customHeight="1">
      <c r="A17" s="31">
        <v>9</v>
      </c>
      <c r="B17" s="2">
        <v>9</v>
      </c>
      <c r="C17" s="12" t="s">
        <v>91</v>
      </c>
      <c r="D17" s="38" t="s">
        <v>11</v>
      </c>
      <c r="E17" s="5">
        <v>1988</v>
      </c>
      <c r="F17" s="11" t="s">
        <v>92</v>
      </c>
      <c r="G17" s="23">
        <v>16</v>
      </c>
      <c r="H17" s="5">
        <v>6</v>
      </c>
      <c r="I17" s="5">
        <v>9</v>
      </c>
      <c r="J17" s="5">
        <v>7</v>
      </c>
      <c r="K17" s="11">
        <v>12</v>
      </c>
      <c r="L17" s="11">
        <v>7</v>
      </c>
      <c r="M17" s="23">
        <f t="shared" si="0"/>
        <v>23</v>
      </c>
      <c r="N17" s="5"/>
    </row>
    <row r="18" spans="1:14" ht="19.5" customHeight="1">
      <c r="A18" s="31">
        <v>10</v>
      </c>
      <c r="B18" s="2">
        <v>10</v>
      </c>
      <c r="C18" s="12" t="s">
        <v>55</v>
      </c>
      <c r="D18" s="38" t="s">
        <v>21</v>
      </c>
      <c r="E18" s="5">
        <v>1987</v>
      </c>
      <c r="F18" s="5" t="s">
        <v>56</v>
      </c>
      <c r="G18" s="23">
        <v>3</v>
      </c>
      <c r="H18" s="11">
        <v>2</v>
      </c>
      <c r="I18" s="11">
        <v>10</v>
      </c>
      <c r="J18" s="11">
        <v>2</v>
      </c>
      <c r="K18" s="11">
        <v>2</v>
      </c>
      <c r="L18" s="11">
        <v>26</v>
      </c>
      <c r="M18" s="23">
        <f t="shared" si="0"/>
        <v>29</v>
      </c>
      <c r="N18" s="5">
        <f>G18*L18</f>
        <v>78</v>
      </c>
    </row>
    <row r="19" spans="1:14" ht="19.5" customHeight="1">
      <c r="A19" s="31">
        <v>11</v>
      </c>
      <c r="B19" s="2">
        <v>11</v>
      </c>
      <c r="C19" s="12" t="s">
        <v>109</v>
      </c>
      <c r="D19" s="38" t="s">
        <v>21</v>
      </c>
      <c r="E19" s="5">
        <v>1981</v>
      </c>
      <c r="F19" s="24" t="s">
        <v>110</v>
      </c>
      <c r="G19" s="23">
        <v>25</v>
      </c>
      <c r="H19" s="5">
        <v>7</v>
      </c>
      <c r="I19" s="5">
        <v>9</v>
      </c>
      <c r="J19" s="5">
        <v>7</v>
      </c>
      <c r="K19" s="11">
        <v>8</v>
      </c>
      <c r="L19" s="11">
        <v>4</v>
      </c>
      <c r="M19" s="23">
        <f t="shared" si="0"/>
        <v>29</v>
      </c>
      <c r="N19" s="5">
        <f>G19*L19</f>
        <v>100</v>
      </c>
    </row>
    <row r="20" spans="1:14" ht="19.5" customHeight="1">
      <c r="A20" s="31">
        <v>12</v>
      </c>
      <c r="B20" s="2">
        <v>12</v>
      </c>
      <c r="C20" s="12" t="s">
        <v>84</v>
      </c>
      <c r="D20" s="38" t="s">
        <v>12</v>
      </c>
      <c r="E20" s="5">
        <v>1981</v>
      </c>
      <c r="F20" s="5" t="s">
        <v>85</v>
      </c>
      <c r="G20" s="23">
        <v>18</v>
      </c>
      <c r="H20" s="5">
        <v>5</v>
      </c>
      <c r="I20" s="5">
        <v>6</v>
      </c>
      <c r="J20" s="5">
        <v>5</v>
      </c>
      <c r="K20" s="11">
        <v>5</v>
      </c>
      <c r="L20" s="11">
        <v>11</v>
      </c>
      <c r="M20" s="23">
        <f t="shared" si="0"/>
        <v>29</v>
      </c>
      <c r="N20" s="5">
        <f>G20*L20</f>
        <v>198</v>
      </c>
    </row>
    <row r="21" spans="1:14" ht="19.5" customHeight="1">
      <c r="A21" s="31">
        <v>13</v>
      </c>
      <c r="B21" s="2">
        <v>13</v>
      </c>
      <c r="C21" s="12" t="s">
        <v>88</v>
      </c>
      <c r="D21" s="38" t="s">
        <v>87</v>
      </c>
      <c r="E21" s="5">
        <v>1984</v>
      </c>
      <c r="F21" s="5" t="s">
        <v>86</v>
      </c>
      <c r="G21" s="23">
        <v>1</v>
      </c>
      <c r="H21" s="11">
        <v>0</v>
      </c>
      <c r="I21" s="11">
        <v>0</v>
      </c>
      <c r="J21" s="11">
        <v>3</v>
      </c>
      <c r="K21" s="11">
        <v>12</v>
      </c>
      <c r="L21" s="11">
        <v>29</v>
      </c>
      <c r="M21" s="23">
        <f t="shared" si="0"/>
        <v>30</v>
      </c>
      <c r="N21" s="5"/>
    </row>
    <row r="22" spans="1:14" ht="19.5" customHeight="1">
      <c r="A22" s="31">
        <v>14</v>
      </c>
      <c r="B22" s="2">
        <v>14</v>
      </c>
      <c r="C22" s="12" t="s">
        <v>113</v>
      </c>
      <c r="D22" s="38" t="s">
        <v>21</v>
      </c>
      <c r="E22" s="5">
        <v>1983</v>
      </c>
      <c r="F22" s="24" t="s">
        <v>114</v>
      </c>
      <c r="G22" s="23">
        <v>27</v>
      </c>
      <c r="H22" s="5">
        <v>6</v>
      </c>
      <c r="I22" s="5">
        <v>7</v>
      </c>
      <c r="J22" s="5">
        <v>7</v>
      </c>
      <c r="K22" s="11">
        <v>9</v>
      </c>
      <c r="L22" s="11">
        <v>6</v>
      </c>
      <c r="M22" s="23">
        <f t="shared" si="0"/>
        <v>33</v>
      </c>
      <c r="N22" s="5">
        <f>G22*L22</f>
        <v>162</v>
      </c>
    </row>
    <row r="23" spans="1:14" ht="19.5" customHeight="1">
      <c r="A23" s="31">
        <v>15</v>
      </c>
      <c r="B23" s="2">
        <v>15</v>
      </c>
      <c r="C23" s="12" t="s">
        <v>106</v>
      </c>
      <c r="D23" s="38" t="s">
        <v>12</v>
      </c>
      <c r="E23" s="5">
        <v>1981</v>
      </c>
      <c r="F23" s="24" t="s">
        <v>107</v>
      </c>
      <c r="G23" s="23">
        <v>24</v>
      </c>
      <c r="H23" s="5">
        <v>5</v>
      </c>
      <c r="I23" s="5">
        <v>6</v>
      </c>
      <c r="J23" s="5">
        <v>6</v>
      </c>
      <c r="K23" s="11">
        <v>6</v>
      </c>
      <c r="L23" s="11">
        <v>9</v>
      </c>
      <c r="M23" s="23">
        <f t="shared" si="0"/>
        <v>33</v>
      </c>
      <c r="N23" s="5">
        <f>G23*L23</f>
        <v>216</v>
      </c>
    </row>
    <row r="24" spans="1:14" ht="19.5" customHeight="1">
      <c r="A24" s="31">
        <v>16</v>
      </c>
      <c r="B24" s="2">
        <v>16</v>
      </c>
      <c r="C24" s="12" t="s">
        <v>71</v>
      </c>
      <c r="D24" s="38" t="s">
        <v>72</v>
      </c>
      <c r="E24" s="5">
        <v>1980</v>
      </c>
      <c r="F24" s="11" t="s">
        <v>73</v>
      </c>
      <c r="G24" s="23">
        <v>12</v>
      </c>
      <c r="H24" s="11">
        <v>2</v>
      </c>
      <c r="I24" s="11">
        <v>4</v>
      </c>
      <c r="J24" s="11">
        <v>5</v>
      </c>
      <c r="K24" s="11">
        <v>6</v>
      </c>
      <c r="L24" s="11">
        <v>22</v>
      </c>
      <c r="M24" s="23">
        <f t="shared" si="0"/>
        <v>34</v>
      </c>
      <c r="N24" s="5"/>
    </row>
    <row r="25" spans="1:14" ht="19.5" customHeight="1">
      <c r="A25" s="31">
        <v>17</v>
      </c>
      <c r="B25" s="2">
        <v>17</v>
      </c>
      <c r="C25" s="12" t="s">
        <v>62</v>
      </c>
      <c r="D25" s="38" t="s">
        <v>7</v>
      </c>
      <c r="E25" s="5">
        <v>1982</v>
      </c>
      <c r="F25" s="11" t="s">
        <v>63</v>
      </c>
      <c r="G25" s="23">
        <v>8</v>
      </c>
      <c r="H25" s="5">
        <v>1</v>
      </c>
      <c r="I25" s="5">
        <v>2</v>
      </c>
      <c r="J25" s="5">
        <v>3</v>
      </c>
      <c r="K25" s="11">
        <v>4</v>
      </c>
      <c r="L25" s="11">
        <v>27</v>
      </c>
      <c r="M25" s="23">
        <f t="shared" si="0"/>
        <v>35</v>
      </c>
      <c r="N25" s="5">
        <f>G25*L25</f>
        <v>216</v>
      </c>
    </row>
    <row r="26" spans="1:14" ht="19.5" customHeight="1">
      <c r="A26" s="31">
        <v>18</v>
      </c>
      <c r="B26" s="2">
        <v>18</v>
      </c>
      <c r="C26" s="12" t="s">
        <v>99</v>
      </c>
      <c r="D26" s="41" t="s">
        <v>8</v>
      </c>
      <c r="E26" s="5">
        <v>1977</v>
      </c>
      <c r="F26" s="24" t="s">
        <v>100</v>
      </c>
      <c r="G26" s="23">
        <v>19</v>
      </c>
      <c r="H26" s="5">
        <v>4</v>
      </c>
      <c r="I26" s="5">
        <v>4</v>
      </c>
      <c r="J26" s="5">
        <v>4</v>
      </c>
      <c r="K26" s="11">
        <v>4</v>
      </c>
      <c r="L26" s="11">
        <v>16</v>
      </c>
      <c r="M26" s="23">
        <f t="shared" si="0"/>
        <v>35</v>
      </c>
      <c r="N26" s="5">
        <f>G26*L26</f>
        <v>304</v>
      </c>
    </row>
    <row r="27" spans="1:14" ht="19.5" customHeight="1">
      <c r="A27" s="31">
        <v>19</v>
      </c>
      <c r="B27" s="2">
        <v>19</v>
      </c>
      <c r="C27" s="12" t="s">
        <v>69</v>
      </c>
      <c r="D27" s="38" t="s">
        <v>21</v>
      </c>
      <c r="E27" s="5">
        <v>1985</v>
      </c>
      <c r="F27" s="11" t="s">
        <v>70</v>
      </c>
      <c r="G27" s="23">
        <v>11</v>
      </c>
      <c r="H27" s="5">
        <v>2</v>
      </c>
      <c r="I27" s="5">
        <v>9</v>
      </c>
      <c r="J27" s="5">
        <v>4</v>
      </c>
      <c r="K27" s="11">
        <v>9</v>
      </c>
      <c r="L27" s="11">
        <v>25</v>
      </c>
      <c r="M27" s="23">
        <f t="shared" si="0"/>
        <v>36</v>
      </c>
      <c r="N27" s="5"/>
    </row>
    <row r="28" spans="1:14" ht="19.5" customHeight="1">
      <c r="A28" s="31">
        <v>20</v>
      </c>
      <c r="B28" s="2">
        <v>20</v>
      </c>
      <c r="C28" s="12" t="s">
        <v>74</v>
      </c>
      <c r="D28" s="38" t="s">
        <v>7</v>
      </c>
      <c r="E28" s="5">
        <v>1983</v>
      </c>
      <c r="F28" s="11" t="s">
        <v>75</v>
      </c>
      <c r="G28" s="23">
        <v>13</v>
      </c>
      <c r="H28" s="11">
        <v>2</v>
      </c>
      <c r="I28" s="11">
        <v>8</v>
      </c>
      <c r="J28" s="11">
        <v>4</v>
      </c>
      <c r="K28" s="11">
        <v>5</v>
      </c>
      <c r="L28" s="11">
        <v>24</v>
      </c>
      <c r="M28" s="23">
        <f t="shared" si="0"/>
        <v>37</v>
      </c>
      <c r="N28" s="5">
        <f aca="true" t="shared" si="1" ref="N28:N33">G28*L28</f>
        <v>312</v>
      </c>
    </row>
    <row r="29" spans="1:14" ht="19.5" customHeight="1">
      <c r="A29" s="31">
        <v>21</v>
      </c>
      <c r="B29" s="2">
        <v>21</v>
      </c>
      <c r="C29" s="12" t="s">
        <v>104</v>
      </c>
      <c r="D29" s="38" t="s">
        <v>12</v>
      </c>
      <c r="E29" s="5">
        <v>1977</v>
      </c>
      <c r="F29" s="24" t="s">
        <v>105</v>
      </c>
      <c r="G29" s="23">
        <v>22</v>
      </c>
      <c r="H29" s="11">
        <v>5</v>
      </c>
      <c r="I29" s="11">
        <v>13</v>
      </c>
      <c r="J29" s="11">
        <v>6</v>
      </c>
      <c r="K29" s="11">
        <v>11</v>
      </c>
      <c r="L29" s="11">
        <v>15</v>
      </c>
      <c r="M29" s="23">
        <f t="shared" si="0"/>
        <v>37</v>
      </c>
      <c r="N29" s="5">
        <f t="shared" si="1"/>
        <v>330</v>
      </c>
    </row>
    <row r="30" spans="1:14" ht="19.5" customHeight="1">
      <c r="A30" s="31">
        <v>22</v>
      </c>
      <c r="B30" s="2">
        <v>22</v>
      </c>
      <c r="C30" s="12" t="s">
        <v>3</v>
      </c>
      <c r="D30" s="38" t="s">
        <v>7</v>
      </c>
      <c r="E30" s="5">
        <v>1980</v>
      </c>
      <c r="F30" s="24" t="s">
        <v>101</v>
      </c>
      <c r="G30" s="23">
        <v>20</v>
      </c>
      <c r="H30" s="5">
        <v>4</v>
      </c>
      <c r="I30" s="5">
        <v>5</v>
      </c>
      <c r="J30" s="5">
        <v>5</v>
      </c>
      <c r="K30" s="11">
        <v>5</v>
      </c>
      <c r="L30" s="11">
        <v>17</v>
      </c>
      <c r="M30" s="23">
        <f t="shared" si="0"/>
        <v>37</v>
      </c>
      <c r="N30" s="5">
        <f t="shared" si="1"/>
        <v>340</v>
      </c>
    </row>
    <row r="31" spans="1:14" ht="19.5" customHeight="1">
      <c r="A31" s="31">
        <v>23</v>
      </c>
      <c r="B31" s="2">
        <v>23</v>
      </c>
      <c r="C31" s="12" t="s">
        <v>143</v>
      </c>
      <c r="D31" s="38" t="s">
        <v>72</v>
      </c>
      <c r="E31" s="5">
        <v>1987</v>
      </c>
      <c r="F31" s="11" t="s">
        <v>78</v>
      </c>
      <c r="G31" s="23">
        <v>15</v>
      </c>
      <c r="H31" s="5">
        <v>2</v>
      </c>
      <c r="I31" s="5">
        <v>4</v>
      </c>
      <c r="J31" s="5">
        <v>3</v>
      </c>
      <c r="K31" s="11">
        <v>3</v>
      </c>
      <c r="L31" s="11">
        <v>23</v>
      </c>
      <c r="M31" s="23">
        <f t="shared" si="0"/>
        <v>38</v>
      </c>
      <c r="N31" s="5">
        <f t="shared" si="1"/>
        <v>345</v>
      </c>
    </row>
    <row r="32" spans="1:14" ht="19.5" customHeight="1">
      <c r="A32" s="31">
        <v>24</v>
      </c>
      <c r="B32" s="2">
        <v>23</v>
      </c>
      <c r="C32" s="12" t="s">
        <v>13</v>
      </c>
      <c r="D32" s="38" t="s">
        <v>12</v>
      </c>
      <c r="E32" s="5">
        <v>1967</v>
      </c>
      <c r="F32" s="24" t="s">
        <v>108</v>
      </c>
      <c r="G32" s="23">
        <v>23</v>
      </c>
      <c r="H32" s="5">
        <v>3</v>
      </c>
      <c r="I32" s="5">
        <v>5</v>
      </c>
      <c r="J32" s="5">
        <v>4</v>
      </c>
      <c r="K32" s="11">
        <v>5</v>
      </c>
      <c r="L32" s="11">
        <v>15</v>
      </c>
      <c r="M32" s="23">
        <f t="shared" si="0"/>
        <v>38</v>
      </c>
      <c r="N32" s="5">
        <f t="shared" si="1"/>
        <v>345</v>
      </c>
    </row>
    <row r="33" spans="1:14" ht="19.5" customHeight="1">
      <c r="A33" s="31">
        <v>25</v>
      </c>
      <c r="B33" s="2">
        <v>25</v>
      </c>
      <c r="C33" s="12" t="s">
        <v>80</v>
      </c>
      <c r="D33" s="38" t="s">
        <v>7</v>
      </c>
      <c r="E33" s="5">
        <v>1987</v>
      </c>
      <c r="F33" s="5" t="s">
        <v>81</v>
      </c>
      <c r="G33" s="23">
        <v>17</v>
      </c>
      <c r="H33" s="5">
        <v>2</v>
      </c>
      <c r="I33" s="5">
        <v>3</v>
      </c>
      <c r="J33" s="5">
        <v>3</v>
      </c>
      <c r="K33" s="11">
        <v>3</v>
      </c>
      <c r="L33" s="11">
        <v>21</v>
      </c>
      <c r="M33" s="23">
        <f t="shared" si="0"/>
        <v>38</v>
      </c>
      <c r="N33" s="5">
        <f t="shared" si="1"/>
        <v>357</v>
      </c>
    </row>
    <row r="34" spans="1:14" ht="19.5" customHeight="1">
      <c r="A34" s="31">
        <v>26</v>
      </c>
      <c r="B34" s="2">
        <v>26</v>
      </c>
      <c r="C34" s="12" t="s">
        <v>111</v>
      </c>
      <c r="D34" s="38" t="s">
        <v>12</v>
      </c>
      <c r="E34" s="5">
        <v>1980</v>
      </c>
      <c r="F34" s="24" t="s">
        <v>112</v>
      </c>
      <c r="G34" s="23">
        <v>26</v>
      </c>
      <c r="H34" s="5">
        <v>5</v>
      </c>
      <c r="I34" s="5">
        <v>8</v>
      </c>
      <c r="J34" s="5">
        <v>6</v>
      </c>
      <c r="K34" s="11">
        <v>8</v>
      </c>
      <c r="L34" s="11">
        <v>13</v>
      </c>
      <c r="M34" s="23">
        <f t="shared" si="0"/>
        <v>39</v>
      </c>
      <c r="N34" s="5"/>
    </row>
    <row r="35" spans="1:14" ht="19.5" customHeight="1">
      <c r="A35" s="31">
        <v>27</v>
      </c>
      <c r="B35" s="2">
        <v>27</v>
      </c>
      <c r="C35" s="12" t="s">
        <v>118</v>
      </c>
      <c r="D35" s="38" t="s">
        <v>119</v>
      </c>
      <c r="E35" s="5">
        <v>1980</v>
      </c>
      <c r="F35" s="24" t="s">
        <v>120</v>
      </c>
      <c r="G35" s="23">
        <v>29</v>
      </c>
      <c r="H35" s="5">
        <v>5</v>
      </c>
      <c r="I35" s="5">
        <v>9</v>
      </c>
      <c r="J35" s="5">
        <v>5</v>
      </c>
      <c r="K35" s="11">
        <v>5</v>
      </c>
      <c r="L35" s="11">
        <v>14</v>
      </c>
      <c r="M35" s="23">
        <f t="shared" si="0"/>
        <v>43</v>
      </c>
      <c r="N35" s="5"/>
    </row>
    <row r="36" spans="1:14" ht="19.5" customHeight="1">
      <c r="A36" s="31">
        <v>28</v>
      </c>
      <c r="B36" s="2">
        <v>28</v>
      </c>
      <c r="C36" s="12" t="s">
        <v>121</v>
      </c>
      <c r="D36" s="38" t="s">
        <v>122</v>
      </c>
      <c r="E36" s="5">
        <v>1982</v>
      </c>
      <c r="F36" s="24" t="s">
        <v>123</v>
      </c>
      <c r="G36" s="23">
        <v>30</v>
      </c>
      <c r="H36" s="5">
        <v>4</v>
      </c>
      <c r="I36" s="5">
        <v>11</v>
      </c>
      <c r="J36" s="5">
        <v>5</v>
      </c>
      <c r="K36" s="11">
        <v>10</v>
      </c>
      <c r="L36" s="11">
        <v>18</v>
      </c>
      <c r="M36" s="23">
        <f t="shared" si="0"/>
        <v>48</v>
      </c>
      <c r="N36" s="5"/>
    </row>
    <row r="37" spans="1:14" ht="19.5" customHeight="1">
      <c r="A37" s="31">
        <v>29</v>
      </c>
      <c r="B37" s="2">
        <v>29</v>
      </c>
      <c r="C37" s="12" t="s">
        <v>102</v>
      </c>
      <c r="D37" s="38" t="s">
        <v>21</v>
      </c>
      <c r="E37" s="5">
        <v>1964</v>
      </c>
      <c r="F37" s="24" t="s">
        <v>103</v>
      </c>
      <c r="G37" s="23">
        <v>21</v>
      </c>
      <c r="H37" s="5">
        <v>1</v>
      </c>
      <c r="I37" s="5">
        <v>4</v>
      </c>
      <c r="J37" s="5">
        <v>1</v>
      </c>
      <c r="K37" s="11">
        <v>1</v>
      </c>
      <c r="L37" s="11">
        <v>28</v>
      </c>
      <c r="M37" s="23">
        <f t="shared" si="0"/>
        <v>49</v>
      </c>
      <c r="N37" s="5"/>
    </row>
    <row r="38" spans="1:14" ht="19.5" customHeight="1">
      <c r="A38" s="31">
        <v>30</v>
      </c>
      <c r="B38" s="2">
        <v>30</v>
      </c>
      <c r="C38" s="12" t="s">
        <v>116</v>
      </c>
      <c r="D38" s="38" t="s">
        <v>11</v>
      </c>
      <c r="E38" s="5">
        <v>1976</v>
      </c>
      <c r="F38" s="24" t="s">
        <v>117</v>
      </c>
      <c r="G38" s="23">
        <v>28</v>
      </c>
      <c r="H38" s="5">
        <v>0</v>
      </c>
      <c r="I38" s="5">
        <v>0</v>
      </c>
      <c r="J38" s="5">
        <v>1</v>
      </c>
      <c r="K38" s="11">
        <v>1</v>
      </c>
      <c r="L38" s="11">
        <v>30</v>
      </c>
      <c r="M38" s="23">
        <f t="shared" si="0"/>
        <v>58</v>
      </c>
      <c r="N38" s="5"/>
    </row>
    <row r="39" spans="1:13" ht="19.5" customHeight="1">
      <c r="A39" s="31">
        <v>31</v>
      </c>
      <c r="B39" s="2"/>
      <c r="C39" s="3" t="s">
        <v>49</v>
      </c>
      <c r="D39" s="39" t="s">
        <v>87</v>
      </c>
      <c r="E39" s="2">
        <v>1986</v>
      </c>
      <c r="F39" s="5" t="s">
        <v>50</v>
      </c>
      <c r="G39"/>
      <c r="H39"/>
      <c r="I39" s="9"/>
      <c r="J39" s="9"/>
      <c r="K39" s="9"/>
      <c r="L39" s="18"/>
      <c r="M39" s="17"/>
    </row>
    <row r="40" spans="1:13" ht="19.5" customHeight="1">
      <c r="A40" s="31">
        <v>32</v>
      </c>
      <c r="B40" s="2"/>
      <c r="C40" s="3" t="s">
        <v>185</v>
      </c>
      <c r="D40" s="38" t="s">
        <v>51</v>
      </c>
      <c r="E40" s="2">
        <v>1962</v>
      </c>
      <c r="F40" s="5" t="s">
        <v>186</v>
      </c>
      <c r="G40"/>
      <c r="H40"/>
      <c r="I40" s="9"/>
      <c r="J40" s="9"/>
      <c r="K40" s="9"/>
      <c r="L40" s="18"/>
      <c r="M40" s="17"/>
    </row>
    <row r="41" spans="1:13" ht="19.5" customHeight="1">
      <c r="A41" s="31">
        <v>33</v>
      </c>
      <c r="B41" s="2"/>
      <c r="C41" s="12" t="s">
        <v>52</v>
      </c>
      <c r="D41" s="38" t="s">
        <v>21</v>
      </c>
      <c r="E41" s="5">
        <v>1956</v>
      </c>
      <c r="F41" s="5" t="s">
        <v>53</v>
      </c>
      <c r="G41"/>
      <c r="H41"/>
      <c r="I41" s="9"/>
      <c r="J41" s="9"/>
      <c r="K41" s="9"/>
      <c r="L41" s="18"/>
      <c r="M41" s="17"/>
    </row>
    <row r="42" spans="1:13" ht="19.5" customHeight="1">
      <c r="A42" s="31">
        <v>34</v>
      </c>
      <c r="B42" s="2"/>
      <c r="C42" s="12" t="s">
        <v>60</v>
      </c>
      <c r="D42" s="38" t="s">
        <v>7</v>
      </c>
      <c r="E42" s="5">
        <v>1972</v>
      </c>
      <c r="F42" s="11" t="s">
        <v>93</v>
      </c>
      <c r="G42"/>
      <c r="H42"/>
      <c r="I42" s="9"/>
      <c r="J42" s="9"/>
      <c r="K42" s="9"/>
      <c r="L42" s="18"/>
      <c r="M42" s="17"/>
    </row>
    <row r="43" spans="1:13" ht="19.5" customHeight="1">
      <c r="A43" s="31">
        <v>35</v>
      </c>
      <c r="B43" s="2"/>
      <c r="C43" s="12" t="s">
        <v>141</v>
      </c>
      <c r="D43" s="38" t="s">
        <v>7</v>
      </c>
      <c r="E43" s="5">
        <v>1984</v>
      </c>
      <c r="F43" s="11" t="s">
        <v>66</v>
      </c>
      <c r="G43"/>
      <c r="H43"/>
      <c r="I43" s="9"/>
      <c r="J43" s="9"/>
      <c r="K43" s="9"/>
      <c r="L43" s="9"/>
      <c r="M43" s="17"/>
    </row>
    <row r="44" spans="1:13" ht="19.5" customHeight="1">
      <c r="A44" s="31">
        <v>36</v>
      </c>
      <c r="B44" s="2"/>
      <c r="C44" s="12" t="s">
        <v>67</v>
      </c>
      <c r="D44" s="38" t="s">
        <v>21</v>
      </c>
      <c r="E44" s="5">
        <v>1986</v>
      </c>
      <c r="F44" s="11" t="s">
        <v>68</v>
      </c>
      <c r="G44"/>
      <c r="H44"/>
      <c r="M44" s="17"/>
    </row>
    <row r="45" spans="1:13" ht="19.5" customHeight="1">
      <c r="A45" s="31">
        <v>37</v>
      </c>
      <c r="B45" s="2"/>
      <c r="C45" s="12" t="s">
        <v>140</v>
      </c>
      <c r="D45" s="38" t="s">
        <v>7</v>
      </c>
      <c r="E45" s="5">
        <v>1960</v>
      </c>
      <c r="F45" s="5" t="s">
        <v>79</v>
      </c>
      <c r="G45"/>
      <c r="H45"/>
      <c r="I45" s="9"/>
      <c r="J45" s="9"/>
      <c r="K45" s="9"/>
      <c r="L45" s="9"/>
      <c r="M45" s="17"/>
    </row>
    <row r="46" spans="1:13" ht="19.5" customHeight="1">
      <c r="A46" s="31">
        <v>38</v>
      </c>
      <c r="B46" s="2"/>
      <c r="C46" s="12" t="s">
        <v>82</v>
      </c>
      <c r="D46" s="38" t="s">
        <v>7</v>
      </c>
      <c r="E46" s="5">
        <v>1981</v>
      </c>
      <c r="F46" s="5" t="s">
        <v>83</v>
      </c>
      <c r="G46"/>
      <c r="H46"/>
      <c r="I46" s="9"/>
      <c r="J46" s="9"/>
      <c r="K46" s="9"/>
      <c r="L46" s="9"/>
      <c r="M46" s="17"/>
    </row>
    <row r="47" spans="1:13" ht="19.5" customHeight="1">
      <c r="A47" s="31">
        <v>39</v>
      </c>
      <c r="B47" s="2"/>
      <c r="C47" s="12" t="s">
        <v>95</v>
      </c>
      <c r="D47" s="38" t="s">
        <v>11</v>
      </c>
      <c r="E47" s="5">
        <v>1964</v>
      </c>
      <c r="F47" s="5" t="s">
        <v>96</v>
      </c>
      <c r="G47"/>
      <c r="H47"/>
      <c r="I47" s="9"/>
      <c r="J47" s="9"/>
      <c r="K47" s="9"/>
      <c r="L47" s="9"/>
      <c r="M47" s="17"/>
    </row>
    <row r="48" spans="1:13" ht="19.5" customHeight="1">
      <c r="A48" s="31">
        <v>40</v>
      </c>
      <c r="B48" s="2"/>
      <c r="C48" s="12" t="s">
        <v>97</v>
      </c>
      <c r="D48" s="38" t="s">
        <v>11</v>
      </c>
      <c r="E48" s="5">
        <v>1944</v>
      </c>
      <c r="F48" s="24" t="s">
        <v>98</v>
      </c>
      <c r="G48"/>
      <c r="H48"/>
      <c r="I48" s="9"/>
      <c r="J48" s="9"/>
      <c r="K48" s="9"/>
      <c r="L48" s="9"/>
      <c r="M48" s="17"/>
    </row>
    <row r="49" spans="1:13" ht="19.5" customHeight="1">
      <c r="A49" s="31">
        <v>41</v>
      </c>
      <c r="B49" s="2"/>
      <c r="C49" s="12" t="s">
        <v>16</v>
      </c>
      <c r="D49" s="38" t="s">
        <v>7</v>
      </c>
      <c r="E49" s="5">
        <v>1985</v>
      </c>
      <c r="F49" s="24" t="s">
        <v>115</v>
      </c>
      <c r="G49"/>
      <c r="H49"/>
      <c r="I49" s="9"/>
      <c r="J49" s="9"/>
      <c r="K49" s="9"/>
      <c r="L49" s="9"/>
      <c r="M49" s="17"/>
    </row>
    <row r="50" spans="1:13" ht="19.5" customHeight="1">
      <c r="A50" s="31">
        <v>42</v>
      </c>
      <c r="B50" s="2"/>
      <c r="C50" s="12" t="s">
        <v>15</v>
      </c>
      <c r="D50" s="38" t="s">
        <v>7</v>
      </c>
      <c r="E50" s="5">
        <v>1980</v>
      </c>
      <c r="F50" s="24" t="s">
        <v>124</v>
      </c>
      <c r="G50"/>
      <c r="H50"/>
      <c r="I50" s="9"/>
      <c r="J50" s="9"/>
      <c r="K50" s="9"/>
      <c r="L50" s="9"/>
      <c r="M50" s="17"/>
    </row>
    <row r="51" spans="1:13" ht="19.5" customHeight="1">
      <c r="A51" s="31">
        <v>43</v>
      </c>
      <c r="B51" s="2"/>
      <c r="C51" s="12" t="s">
        <v>144</v>
      </c>
      <c r="D51" s="38" t="s">
        <v>51</v>
      </c>
      <c r="E51" s="5">
        <v>1992</v>
      </c>
      <c r="F51" s="24" t="s">
        <v>126</v>
      </c>
      <c r="G51"/>
      <c r="H51"/>
      <c r="I51" s="9"/>
      <c r="J51" s="9"/>
      <c r="K51" s="9"/>
      <c r="L51" s="18"/>
      <c r="M51" s="17"/>
    </row>
    <row r="52" spans="1:13" ht="19.5" customHeight="1">
      <c r="A52" s="31">
        <v>44</v>
      </c>
      <c r="B52" s="2"/>
      <c r="C52" s="12" t="s">
        <v>127</v>
      </c>
      <c r="D52" s="38" t="s">
        <v>51</v>
      </c>
      <c r="E52" s="5">
        <v>1992</v>
      </c>
      <c r="F52" s="24" t="s">
        <v>128</v>
      </c>
      <c r="G52"/>
      <c r="H52"/>
      <c r="I52" s="9"/>
      <c r="J52" s="9"/>
      <c r="K52" s="9"/>
      <c r="L52" s="9"/>
      <c r="M52" s="17"/>
    </row>
    <row r="53" ht="19.5" customHeight="1"/>
    <row r="54" spans="1:10" ht="19.5" customHeight="1">
      <c r="A54" s="7"/>
      <c r="B54" s="7"/>
      <c r="C54" s="120" t="s">
        <v>172</v>
      </c>
      <c r="J54" s="35" t="s">
        <v>173</v>
      </c>
    </row>
    <row r="55" spans="1:10" ht="19.5" customHeight="1">
      <c r="A55" s="7"/>
      <c r="B55" s="7"/>
      <c r="C55" s="120" t="s">
        <v>174</v>
      </c>
      <c r="J55" s="35" t="s">
        <v>175</v>
      </c>
    </row>
    <row r="56" spans="1:2" ht="19.5" customHeight="1">
      <c r="A56" s="7" t="s">
        <v>187</v>
      </c>
      <c r="B56" s="7"/>
    </row>
    <row r="57" spans="1:2" ht="19.5" customHeight="1">
      <c r="A57" s="7" t="s">
        <v>189</v>
      </c>
      <c r="B57" s="7"/>
    </row>
    <row r="58" spans="1:2" ht="19.5" customHeight="1">
      <c r="A58" s="7" t="s">
        <v>188</v>
      </c>
      <c r="B58" s="7"/>
    </row>
    <row r="59" spans="1:6" ht="19.5" customHeight="1">
      <c r="A59" s="7"/>
      <c r="B59" s="7"/>
      <c r="C59" s="7"/>
      <c r="D59" s="42"/>
      <c r="E59" s="9"/>
      <c r="F59" s="9"/>
    </row>
    <row r="60" spans="1:6" ht="19.5" customHeight="1">
      <c r="A60" s="7"/>
      <c r="B60" s="7"/>
      <c r="C60" s="7"/>
      <c r="D60" s="42"/>
      <c r="E60" s="9"/>
      <c r="F60" s="9"/>
    </row>
    <row r="61" spans="1:6" ht="19.5" customHeight="1">
      <c r="A61" s="7"/>
      <c r="B61" s="7"/>
      <c r="C61" s="7"/>
      <c r="D61" s="42"/>
      <c r="E61" s="9"/>
      <c r="F61" s="9"/>
    </row>
    <row r="62" spans="6:13" ht="19.5" customHeight="1">
      <c r="F62" s="9"/>
      <c r="G62" s="17"/>
      <c r="H62" s="9"/>
      <c r="I62" s="9"/>
      <c r="J62" s="9"/>
      <c r="K62" s="9"/>
      <c r="L62" s="9"/>
      <c r="M62" s="17"/>
    </row>
    <row r="63" spans="6:13" ht="19.5" customHeight="1">
      <c r="F63" s="9"/>
      <c r="G63" s="17"/>
      <c r="H63" s="9"/>
      <c r="I63" s="9"/>
      <c r="J63" s="9"/>
      <c r="K63" s="9"/>
      <c r="L63" s="9"/>
      <c r="M63" s="17"/>
    </row>
    <row r="64" spans="6:13" ht="19.5" customHeight="1">
      <c r="F64" s="9"/>
      <c r="G64" s="17"/>
      <c r="H64" s="9"/>
      <c r="I64" s="9"/>
      <c r="J64" s="9"/>
      <c r="K64" s="9"/>
      <c r="L64" s="9"/>
      <c r="M64" s="17"/>
    </row>
    <row r="65" ht="19.5" customHeight="1"/>
    <row r="66" ht="19.5" customHeight="1"/>
  </sheetData>
  <mergeCells count="12">
    <mergeCell ref="E6:E7"/>
    <mergeCell ref="A2:M2"/>
    <mergeCell ref="A1:N1"/>
    <mergeCell ref="M6:M7"/>
    <mergeCell ref="N6:N7"/>
    <mergeCell ref="B6:B7"/>
    <mergeCell ref="A3:N3"/>
    <mergeCell ref="F6:G6"/>
    <mergeCell ref="H6:L6"/>
    <mergeCell ref="A6:A7"/>
    <mergeCell ref="C6:C7"/>
    <mergeCell ref="D6:D7"/>
  </mergeCells>
  <printOptions/>
  <pageMargins left="0.3937007874015748" right="0" top="0.3937007874015748" bottom="0.3937007874015748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0">
      <selection activeCell="I26" sqref="I26"/>
    </sheetView>
  </sheetViews>
  <sheetFormatPr defaultColWidth="9.00390625" defaultRowHeight="12.75"/>
  <cols>
    <col min="1" max="1" width="4.125" style="50" customWidth="1"/>
    <col min="2" max="2" width="6.25390625" style="27" customWidth="1"/>
    <col min="3" max="3" width="33.125" style="57" customWidth="1"/>
    <col min="4" max="4" width="16.25390625" style="44" customWidth="1"/>
    <col min="5" max="5" width="8.125" style="0" customWidth="1"/>
    <col min="6" max="6" width="9.125" style="35" customWidth="1"/>
    <col min="7" max="7" width="6.625" style="4" customWidth="1"/>
    <col min="8" max="8" width="5.375" style="4" customWidth="1"/>
    <col min="9" max="9" width="6.125" style="4" customWidth="1"/>
    <col min="10" max="10" width="6.75390625" style="4" customWidth="1"/>
    <col min="11" max="12" width="6.375" style="4" customWidth="1"/>
    <col min="13" max="13" width="7.125" style="4" customWidth="1"/>
    <col min="14" max="14" width="7.875" style="4" customWidth="1"/>
  </cols>
  <sheetData>
    <row r="1" spans="1:15" ht="18">
      <c r="A1" s="61" t="s">
        <v>149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60"/>
      <c r="O1" s="60"/>
    </row>
    <row r="2" spans="1:13" ht="15.75">
      <c r="A2" s="123" t="s">
        <v>179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2" ht="34.5" customHeight="1">
      <c r="A3" s="67" t="s">
        <v>147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1" ht="15.75">
      <c r="A4" s="122" t="s">
        <v>176</v>
      </c>
      <c r="B4" s="47"/>
      <c r="D4" s="56"/>
      <c r="E4" s="4"/>
      <c r="H4" s="27" t="s">
        <v>151</v>
      </c>
      <c r="K4" s="16"/>
    </row>
    <row r="5" spans="1:11" ht="15.75" customHeight="1" thickBot="1">
      <c r="A5" s="46"/>
      <c r="B5" s="47"/>
      <c r="C5" s="57" t="s">
        <v>152</v>
      </c>
      <c r="D5" s="56"/>
      <c r="E5" s="4"/>
      <c r="K5" s="16"/>
    </row>
    <row r="6" spans="1:14" ht="14.25" thickBot="1" thickTop="1">
      <c r="A6" s="81" t="s">
        <v>0</v>
      </c>
      <c r="B6" s="81" t="s">
        <v>125</v>
      </c>
      <c r="C6" s="84" t="s">
        <v>138</v>
      </c>
      <c r="D6" s="87" t="s">
        <v>10</v>
      </c>
      <c r="E6" s="90" t="s">
        <v>139</v>
      </c>
      <c r="F6" s="80" t="s">
        <v>133</v>
      </c>
      <c r="G6" s="70"/>
      <c r="H6" s="69" t="s">
        <v>134</v>
      </c>
      <c r="I6" s="71"/>
      <c r="J6" s="71"/>
      <c r="K6" s="71"/>
      <c r="L6" s="70"/>
      <c r="M6" s="93" t="s">
        <v>132</v>
      </c>
      <c r="N6" s="64" t="s">
        <v>145</v>
      </c>
    </row>
    <row r="7" spans="1:14" ht="0.75" customHeight="1" thickBot="1">
      <c r="A7" s="82"/>
      <c r="B7" s="121"/>
      <c r="C7" s="85"/>
      <c r="D7" s="88"/>
      <c r="E7" s="91"/>
      <c r="F7" s="54" t="s">
        <v>135</v>
      </c>
      <c r="G7" s="52" t="s">
        <v>136</v>
      </c>
      <c r="H7" s="20" t="s">
        <v>129</v>
      </c>
      <c r="I7" s="21" t="s">
        <v>130</v>
      </c>
      <c r="J7" s="22" t="s">
        <v>131</v>
      </c>
      <c r="K7" s="21" t="s">
        <v>130</v>
      </c>
      <c r="L7" s="19" t="s">
        <v>137</v>
      </c>
      <c r="M7" s="94"/>
      <c r="N7" s="95"/>
    </row>
    <row r="8" spans="1:14" ht="24" customHeight="1" thickBot="1">
      <c r="A8" s="83"/>
      <c r="B8" s="83"/>
      <c r="C8" s="86"/>
      <c r="D8" s="89"/>
      <c r="E8" s="92"/>
      <c r="F8" s="55" t="s">
        <v>135</v>
      </c>
      <c r="G8" s="53" t="s">
        <v>125</v>
      </c>
      <c r="H8" s="51" t="s">
        <v>129</v>
      </c>
      <c r="I8" s="21" t="s">
        <v>130</v>
      </c>
      <c r="J8" s="22" t="s">
        <v>131</v>
      </c>
      <c r="K8" s="21" t="s">
        <v>130</v>
      </c>
      <c r="L8" s="19" t="s">
        <v>137</v>
      </c>
      <c r="M8" s="65"/>
      <c r="N8" s="65"/>
    </row>
    <row r="9" spans="1:14" ht="18" customHeight="1" thickTop="1">
      <c r="A9" s="126">
        <v>1</v>
      </c>
      <c r="B9" s="127">
        <v>1</v>
      </c>
      <c r="C9" s="128" t="s">
        <v>2</v>
      </c>
      <c r="D9" s="129" t="s">
        <v>7</v>
      </c>
      <c r="E9" s="130">
        <v>1980</v>
      </c>
      <c r="F9" s="96" t="s">
        <v>26</v>
      </c>
      <c r="G9" s="131">
        <v>1</v>
      </c>
      <c r="H9" s="132">
        <v>5</v>
      </c>
      <c r="I9" s="132">
        <v>11</v>
      </c>
      <c r="J9" s="132">
        <v>5</v>
      </c>
      <c r="K9" s="132">
        <v>6</v>
      </c>
      <c r="L9" s="132">
        <v>5</v>
      </c>
      <c r="M9" s="131">
        <f>G9+L9</f>
        <v>6</v>
      </c>
      <c r="N9" s="13">
        <f>G9*L9</f>
        <v>5</v>
      </c>
    </row>
    <row r="10" spans="1:14" ht="15" customHeight="1">
      <c r="A10" s="133">
        <v>2</v>
      </c>
      <c r="B10" s="134">
        <v>2</v>
      </c>
      <c r="C10" s="135" t="s">
        <v>154</v>
      </c>
      <c r="D10" s="136" t="s">
        <v>27</v>
      </c>
      <c r="E10" s="132">
        <v>1978</v>
      </c>
      <c r="F10" s="98" t="s">
        <v>28</v>
      </c>
      <c r="G10" s="132">
        <v>2</v>
      </c>
      <c r="H10" s="132">
        <v>5</v>
      </c>
      <c r="I10" s="132">
        <v>7</v>
      </c>
      <c r="J10" s="132">
        <v>5</v>
      </c>
      <c r="K10" s="132">
        <v>5</v>
      </c>
      <c r="L10" s="132">
        <v>4</v>
      </c>
      <c r="M10" s="132">
        <f>G10+L10</f>
        <v>6</v>
      </c>
      <c r="N10" s="5">
        <f>G10*L10</f>
        <v>8</v>
      </c>
    </row>
    <row r="11" spans="1:14" ht="17.25" customHeight="1">
      <c r="A11" s="133">
        <v>3</v>
      </c>
      <c r="B11" s="134">
        <v>3</v>
      </c>
      <c r="C11" s="137" t="s">
        <v>14</v>
      </c>
      <c r="D11" s="138" t="s">
        <v>12</v>
      </c>
      <c r="E11" s="139">
        <v>1976</v>
      </c>
      <c r="F11" s="98" t="s">
        <v>35</v>
      </c>
      <c r="G11" s="131">
        <v>7</v>
      </c>
      <c r="H11" s="132">
        <v>7</v>
      </c>
      <c r="I11" s="140">
        <v>7</v>
      </c>
      <c r="J11" s="140">
        <v>7</v>
      </c>
      <c r="K11" s="140">
        <v>7</v>
      </c>
      <c r="L11" s="132">
        <v>1</v>
      </c>
      <c r="M11" s="132">
        <f>G11+L11</f>
        <v>8</v>
      </c>
      <c r="N11" s="5"/>
    </row>
    <row r="12" spans="1:14" ht="20.25" customHeight="1">
      <c r="A12" s="133">
        <v>4</v>
      </c>
      <c r="B12" s="134">
        <v>4</v>
      </c>
      <c r="C12" s="141" t="s">
        <v>38</v>
      </c>
      <c r="D12" s="142" t="s">
        <v>8</v>
      </c>
      <c r="E12" s="132">
        <v>1983</v>
      </c>
      <c r="F12" s="143" t="s">
        <v>39</v>
      </c>
      <c r="G12" s="132">
        <v>8</v>
      </c>
      <c r="H12" s="132">
        <v>7</v>
      </c>
      <c r="I12" s="132">
        <v>14</v>
      </c>
      <c r="J12" s="132">
        <v>7</v>
      </c>
      <c r="K12" s="132">
        <v>13</v>
      </c>
      <c r="L12" s="132">
        <v>2</v>
      </c>
      <c r="M12" s="132">
        <f>G12+L12</f>
        <v>10</v>
      </c>
      <c r="N12" s="5">
        <f>G12*L12</f>
        <v>16</v>
      </c>
    </row>
    <row r="13" spans="1:14" ht="15.75">
      <c r="A13" s="133">
        <v>5</v>
      </c>
      <c r="B13" s="134">
        <v>5</v>
      </c>
      <c r="C13" s="137" t="s">
        <v>30</v>
      </c>
      <c r="D13" s="144" t="s">
        <v>9</v>
      </c>
      <c r="E13" s="139">
        <v>1982</v>
      </c>
      <c r="F13" s="98" t="s">
        <v>181</v>
      </c>
      <c r="G13" s="131">
        <v>4</v>
      </c>
      <c r="H13" s="132">
        <v>5</v>
      </c>
      <c r="I13" s="132">
        <v>14</v>
      </c>
      <c r="J13" s="132">
        <v>5</v>
      </c>
      <c r="K13" s="132">
        <v>9</v>
      </c>
      <c r="L13" s="132">
        <v>6</v>
      </c>
      <c r="M13" s="132">
        <f>G13+L13</f>
        <v>10</v>
      </c>
      <c r="N13" s="5">
        <f>G13*L13</f>
        <v>24</v>
      </c>
    </row>
    <row r="14" spans="1:14" ht="18.75" customHeight="1">
      <c r="A14" s="133">
        <v>6</v>
      </c>
      <c r="B14" s="134">
        <v>6</v>
      </c>
      <c r="C14" s="141" t="s">
        <v>44</v>
      </c>
      <c r="D14" s="136" t="s">
        <v>21</v>
      </c>
      <c r="E14" s="132">
        <v>1981</v>
      </c>
      <c r="F14" s="143" t="s">
        <v>45</v>
      </c>
      <c r="G14" s="132">
        <v>11</v>
      </c>
      <c r="H14" s="140">
        <v>5</v>
      </c>
      <c r="I14" s="140">
        <v>5</v>
      </c>
      <c r="J14" s="140">
        <v>5</v>
      </c>
      <c r="K14" s="140">
        <v>5</v>
      </c>
      <c r="L14" s="132">
        <v>3</v>
      </c>
      <c r="M14" s="132">
        <f>G14+L14</f>
        <v>14</v>
      </c>
      <c r="N14" s="5">
        <f>G14*L14</f>
        <v>33</v>
      </c>
    </row>
    <row r="15" spans="1:14" ht="17.25" customHeight="1">
      <c r="A15" s="133">
        <v>7</v>
      </c>
      <c r="B15" s="134">
        <v>7</v>
      </c>
      <c r="C15" s="137" t="s">
        <v>6</v>
      </c>
      <c r="D15" s="142" t="s">
        <v>8</v>
      </c>
      <c r="E15" s="139">
        <v>1979</v>
      </c>
      <c r="F15" s="98" t="s">
        <v>34</v>
      </c>
      <c r="G15" s="131">
        <v>6</v>
      </c>
      <c r="H15" s="132">
        <v>2</v>
      </c>
      <c r="I15" s="132">
        <v>3</v>
      </c>
      <c r="J15" s="132">
        <v>3</v>
      </c>
      <c r="K15" s="132">
        <v>4</v>
      </c>
      <c r="L15" s="132">
        <v>8</v>
      </c>
      <c r="M15" s="132">
        <f>G15+L15</f>
        <v>14</v>
      </c>
      <c r="N15" s="5">
        <f>G15*L15</f>
        <v>48</v>
      </c>
    </row>
    <row r="16" spans="1:14" ht="18" customHeight="1">
      <c r="A16" s="133">
        <v>8</v>
      </c>
      <c r="B16" s="134">
        <v>8</v>
      </c>
      <c r="C16" s="135" t="s">
        <v>31</v>
      </c>
      <c r="D16" s="136" t="s">
        <v>32</v>
      </c>
      <c r="E16" s="132">
        <v>1973</v>
      </c>
      <c r="F16" s="143" t="s">
        <v>33</v>
      </c>
      <c r="G16" s="132">
        <v>5</v>
      </c>
      <c r="H16" s="132">
        <v>1</v>
      </c>
      <c r="I16" s="132">
        <v>1</v>
      </c>
      <c r="J16" s="132">
        <v>1</v>
      </c>
      <c r="K16" s="132">
        <v>1</v>
      </c>
      <c r="L16" s="132">
        <v>11</v>
      </c>
      <c r="M16" s="132">
        <f>G16+L16</f>
        <v>16</v>
      </c>
      <c r="N16" s="5"/>
    </row>
    <row r="17" spans="1:14" ht="15">
      <c r="A17" s="133">
        <v>9</v>
      </c>
      <c r="B17" s="134">
        <v>9</v>
      </c>
      <c r="C17" s="135" t="s">
        <v>29</v>
      </c>
      <c r="D17" s="138" t="s">
        <v>12</v>
      </c>
      <c r="E17" s="132">
        <v>1976</v>
      </c>
      <c r="F17" s="98" t="s">
        <v>184</v>
      </c>
      <c r="G17" s="131">
        <v>3</v>
      </c>
      <c r="H17" s="140">
        <v>0</v>
      </c>
      <c r="I17" s="140">
        <v>0</v>
      </c>
      <c r="J17" s="140">
        <v>1</v>
      </c>
      <c r="K17" s="140">
        <v>1</v>
      </c>
      <c r="L17" s="132">
        <v>14</v>
      </c>
      <c r="M17" s="132">
        <f>G17+L17</f>
        <v>17</v>
      </c>
      <c r="N17" s="5"/>
    </row>
    <row r="18" spans="1:14" ht="15">
      <c r="A18" s="133">
        <v>10</v>
      </c>
      <c r="B18" s="134">
        <v>10</v>
      </c>
      <c r="C18" s="141" t="s">
        <v>40</v>
      </c>
      <c r="D18" s="142" t="s">
        <v>7</v>
      </c>
      <c r="E18" s="132">
        <v>1981</v>
      </c>
      <c r="F18" s="143" t="s">
        <v>41</v>
      </c>
      <c r="G18" s="132">
        <v>9</v>
      </c>
      <c r="H18" s="132">
        <v>0</v>
      </c>
      <c r="I18" s="132">
        <v>0</v>
      </c>
      <c r="J18" s="132">
        <v>3</v>
      </c>
      <c r="K18" s="132">
        <v>9</v>
      </c>
      <c r="L18" s="132">
        <v>12</v>
      </c>
      <c r="M18" s="132">
        <f>G18+L18</f>
        <v>21</v>
      </c>
      <c r="N18" s="5"/>
    </row>
    <row r="19" spans="1:14" ht="18" customHeight="1">
      <c r="A19" s="133">
        <v>11</v>
      </c>
      <c r="B19" s="134">
        <v>11</v>
      </c>
      <c r="C19" s="137" t="s">
        <v>153</v>
      </c>
      <c r="D19" s="144" t="s">
        <v>19</v>
      </c>
      <c r="E19" s="132">
        <v>1981</v>
      </c>
      <c r="F19" s="98" t="s">
        <v>22</v>
      </c>
      <c r="G19" s="131">
        <v>15</v>
      </c>
      <c r="H19" s="132">
        <v>4</v>
      </c>
      <c r="I19" s="132">
        <v>5</v>
      </c>
      <c r="J19" s="132">
        <v>5</v>
      </c>
      <c r="K19" s="132">
        <v>5</v>
      </c>
      <c r="L19" s="132">
        <v>7</v>
      </c>
      <c r="M19" s="132">
        <f>G19+L19</f>
        <v>22</v>
      </c>
      <c r="N19" s="5"/>
    </row>
    <row r="20" spans="1:14" ht="18.75" customHeight="1">
      <c r="A20" s="133">
        <v>12</v>
      </c>
      <c r="B20" s="134">
        <v>12</v>
      </c>
      <c r="C20" s="135" t="s">
        <v>20</v>
      </c>
      <c r="D20" s="136" t="s">
        <v>9</v>
      </c>
      <c r="E20" s="132">
        <v>1982</v>
      </c>
      <c r="F20" s="98" t="s">
        <v>23</v>
      </c>
      <c r="G20" s="132">
        <v>14</v>
      </c>
      <c r="H20" s="140">
        <v>2</v>
      </c>
      <c r="I20" s="140">
        <v>6</v>
      </c>
      <c r="J20" s="140">
        <v>4</v>
      </c>
      <c r="K20" s="140">
        <v>7</v>
      </c>
      <c r="L20" s="132">
        <v>9</v>
      </c>
      <c r="M20" s="132">
        <f>G20+L20</f>
        <v>23</v>
      </c>
      <c r="N20" s="5">
        <f>G20*L20</f>
        <v>126</v>
      </c>
    </row>
    <row r="21" spans="1:14" ht="15.75">
      <c r="A21" s="133">
        <v>13</v>
      </c>
      <c r="B21" s="134">
        <v>13</v>
      </c>
      <c r="C21" s="137" t="s">
        <v>155</v>
      </c>
      <c r="D21" s="144" t="s">
        <v>7</v>
      </c>
      <c r="E21" s="139">
        <v>1986</v>
      </c>
      <c r="F21" s="98" t="s">
        <v>182</v>
      </c>
      <c r="G21" s="131">
        <v>13</v>
      </c>
      <c r="H21" s="132">
        <v>1</v>
      </c>
      <c r="I21" s="132">
        <v>1</v>
      </c>
      <c r="J21" s="132">
        <v>3</v>
      </c>
      <c r="K21" s="132">
        <v>7</v>
      </c>
      <c r="L21" s="132">
        <v>10</v>
      </c>
      <c r="M21" s="132">
        <f>G21+L21</f>
        <v>23</v>
      </c>
      <c r="N21" s="5">
        <f>G21*L21</f>
        <v>130</v>
      </c>
    </row>
    <row r="22" spans="1:14" ht="15.75">
      <c r="A22" s="133">
        <v>14</v>
      </c>
      <c r="B22" s="134">
        <v>13</v>
      </c>
      <c r="C22" s="10" t="s">
        <v>42</v>
      </c>
      <c r="D22" s="144" t="s">
        <v>7</v>
      </c>
      <c r="E22" s="139">
        <v>1984</v>
      </c>
      <c r="F22" s="98" t="s">
        <v>43</v>
      </c>
      <c r="G22" s="132">
        <v>10</v>
      </c>
      <c r="H22" s="132">
        <v>0</v>
      </c>
      <c r="I22" s="132">
        <v>0</v>
      </c>
      <c r="J22" s="132">
        <v>2</v>
      </c>
      <c r="K22" s="132">
        <v>3</v>
      </c>
      <c r="L22" s="132">
        <v>13</v>
      </c>
      <c r="M22" s="132">
        <f>G22+L22</f>
        <v>23</v>
      </c>
      <c r="N22" s="5">
        <f>G22*L22</f>
        <v>130</v>
      </c>
    </row>
    <row r="23" spans="1:14" ht="18" customHeight="1">
      <c r="A23" s="133">
        <v>15</v>
      </c>
      <c r="B23" s="134">
        <v>15</v>
      </c>
      <c r="C23" s="137" t="s">
        <v>18</v>
      </c>
      <c r="D23" s="144" t="s">
        <v>11</v>
      </c>
      <c r="E23" s="132">
        <v>1986</v>
      </c>
      <c r="F23" s="98" t="s">
        <v>48</v>
      </c>
      <c r="G23" s="131">
        <v>12</v>
      </c>
      <c r="H23" s="140">
        <v>0</v>
      </c>
      <c r="I23" s="140">
        <v>0</v>
      </c>
      <c r="J23" s="140">
        <v>1</v>
      </c>
      <c r="K23" s="140">
        <v>1</v>
      </c>
      <c r="L23" s="132">
        <v>14</v>
      </c>
      <c r="M23" s="132">
        <f>G23+L23</f>
        <v>26</v>
      </c>
      <c r="N23" s="5"/>
    </row>
    <row r="24" spans="1:14" ht="15.75">
      <c r="A24" s="133">
        <v>16</v>
      </c>
      <c r="B24" s="134"/>
      <c r="C24" s="58" t="s">
        <v>24</v>
      </c>
      <c r="D24" s="144" t="s">
        <v>7</v>
      </c>
      <c r="E24" s="139">
        <v>1982</v>
      </c>
      <c r="F24" s="98" t="s">
        <v>25</v>
      </c>
      <c r="G24" s="145"/>
      <c r="H24" s="145"/>
      <c r="I24" s="145"/>
      <c r="J24" s="145"/>
      <c r="K24" s="145"/>
      <c r="L24" s="145"/>
      <c r="M24" s="145"/>
      <c r="N24"/>
    </row>
    <row r="25" spans="1:14" ht="15">
      <c r="A25" s="133">
        <v>17</v>
      </c>
      <c r="B25" s="134"/>
      <c r="C25" s="141" t="s">
        <v>36</v>
      </c>
      <c r="D25" s="136" t="s">
        <v>177</v>
      </c>
      <c r="E25" s="132"/>
      <c r="F25" s="143" t="s">
        <v>37</v>
      </c>
      <c r="G25" s="145"/>
      <c r="H25" s="145"/>
      <c r="I25" s="145"/>
      <c r="J25" s="145"/>
      <c r="K25" s="145"/>
      <c r="L25" s="145"/>
      <c r="M25" s="145"/>
      <c r="N25"/>
    </row>
    <row r="26" spans="1:14" ht="15">
      <c r="A26" s="133">
        <v>18</v>
      </c>
      <c r="B26" s="134"/>
      <c r="C26" s="141" t="s">
        <v>46</v>
      </c>
      <c r="D26" s="142" t="s">
        <v>7</v>
      </c>
      <c r="E26" s="132">
        <v>1983</v>
      </c>
      <c r="F26" s="143" t="s">
        <v>47</v>
      </c>
      <c r="G26" s="145"/>
      <c r="H26" s="145"/>
      <c r="I26" s="145"/>
      <c r="J26" s="145"/>
      <c r="K26" s="145"/>
      <c r="L26" s="145"/>
      <c r="M26" s="145"/>
      <c r="N26"/>
    </row>
    <row r="27" spans="1:14" ht="15">
      <c r="A27" s="133">
        <v>19</v>
      </c>
      <c r="B27" s="134"/>
      <c r="C27" s="58" t="s">
        <v>17</v>
      </c>
      <c r="D27" s="144" t="s">
        <v>7</v>
      </c>
      <c r="E27" s="132">
        <v>1988</v>
      </c>
      <c r="F27" s="98" t="s">
        <v>183</v>
      </c>
      <c r="G27" s="145"/>
      <c r="H27" s="145"/>
      <c r="I27" s="145"/>
      <c r="J27" s="145"/>
      <c r="K27" s="145"/>
      <c r="L27" s="145"/>
      <c r="M27" s="145"/>
      <c r="N27"/>
    </row>
    <row r="29" spans="3:10" ht="15">
      <c r="C29" s="120" t="s">
        <v>172</v>
      </c>
      <c r="D29" s="36"/>
      <c r="E29" s="4"/>
      <c r="F29" s="4"/>
      <c r="G29" s="16"/>
      <c r="J29" s="35" t="s">
        <v>173</v>
      </c>
    </row>
    <row r="30" spans="3:10" ht="15">
      <c r="C30" s="120" t="s">
        <v>174</v>
      </c>
      <c r="D30" s="36"/>
      <c r="E30" s="4"/>
      <c r="F30" s="4"/>
      <c r="G30" s="16"/>
      <c r="J30" s="35" t="s">
        <v>175</v>
      </c>
    </row>
  </sheetData>
  <mergeCells count="12">
    <mergeCell ref="N6:N8"/>
    <mergeCell ref="H6:L6"/>
    <mergeCell ref="A2:M2"/>
    <mergeCell ref="A1:M1"/>
    <mergeCell ref="A3:L3"/>
    <mergeCell ref="F6:G6"/>
    <mergeCell ref="A6:A8"/>
    <mergeCell ref="B6:B8"/>
    <mergeCell ref="C6:C8"/>
    <mergeCell ref="D6:D8"/>
    <mergeCell ref="E6:E8"/>
    <mergeCell ref="M6:M8"/>
  </mergeCells>
  <printOptions/>
  <pageMargins left="0.7874015748031497" right="0.3937007874015748" top="0.3937007874015748" bottom="0" header="0.5118110236220472" footer="0.5118110236220472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J14" sqref="J14"/>
    </sheetView>
  </sheetViews>
  <sheetFormatPr defaultColWidth="9.00390625" defaultRowHeight="12.75"/>
  <cols>
    <col min="1" max="1" width="3.75390625" style="0" customWidth="1"/>
    <col min="2" max="2" width="5.75390625" style="50" customWidth="1"/>
    <col min="3" max="3" width="18.25390625" style="0" customWidth="1"/>
    <col min="4" max="4" width="11.625" style="0" customWidth="1"/>
    <col min="6" max="6" width="6.75390625" style="4" customWidth="1"/>
    <col min="7" max="7" width="5.875" style="0" customWidth="1"/>
    <col min="8" max="8" width="6.00390625" style="4" customWidth="1"/>
    <col min="9" max="9" width="7.625" style="4" customWidth="1"/>
    <col min="10" max="10" width="6.75390625" style="4" customWidth="1"/>
    <col min="11" max="11" width="7.625" style="4" customWidth="1"/>
    <col min="12" max="12" width="6.875" style="4" customWidth="1"/>
    <col min="13" max="13" width="6.75390625" style="4" customWidth="1"/>
    <col min="14" max="14" width="7.375" style="4" customWidth="1"/>
  </cols>
  <sheetData>
    <row r="1" spans="1:14" ht="18">
      <c r="A1" s="61" t="s">
        <v>149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.75">
      <c r="A2" s="25"/>
      <c r="B2" s="25"/>
      <c r="C2" s="25"/>
      <c r="D2" s="34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8">
      <c r="A3" s="28"/>
      <c r="B3" s="45"/>
      <c r="C3" s="28"/>
      <c r="D3" s="59" t="s">
        <v>148</v>
      </c>
      <c r="E3" s="29"/>
      <c r="F3" s="29"/>
      <c r="G3" s="30"/>
      <c r="H3" s="29"/>
      <c r="I3" s="29"/>
      <c r="J3" s="29"/>
      <c r="K3" s="29"/>
      <c r="L3" s="29"/>
      <c r="M3" s="30"/>
      <c r="N3" s="29"/>
    </row>
    <row r="4" spans="1:14" ht="18">
      <c r="A4" s="67" t="s">
        <v>147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3" ht="15.75">
      <c r="A5" s="1" t="s">
        <v>146</v>
      </c>
      <c r="B5" s="46"/>
      <c r="D5" s="36"/>
      <c r="E5" s="4"/>
      <c r="G5" s="16"/>
      <c r="J5" s="27" t="s">
        <v>151</v>
      </c>
      <c r="M5" s="16"/>
    </row>
    <row r="6" spans="1:13" ht="16.5" thickBot="1">
      <c r="A6" s="1"/>
      <c r="B6" s="46"/>
      <c r="C6" s="26" t="s">
        <v>170</v>
      </c>
      <c r="D6" s="36"/>
      <c r="E6" s="4"/>
      <c r="G6" s="16"/>
      <c r="M6" s="16"/>
    </row>
    <row r="7" spans="1:14" ht="13.5" thickBot="1">
      <c r="A7" s="72" t="s">
        <v>0</v>
      </c>
      <c r="B7" s="66" t="s">
        <v>125</v>
      </c>
      <c r="C7" s="74" t="s">
        <v>167</v>
      </c>
      <c r="D7" s="76" t="s">
        <v>10</v>
      </c>
      <c r="E7" s="78" t="s">
        <v>139</v>
      </c>
      <c r="F7" s="69" t="s">
        <v>133</v>
      </c>
      <c r="G7" s="70"/>
      <c r="H7" s="69" t="s">
        <v>134</v>
      </c>
      <c r="I7" s="71"/>
      <c r="J7" s="71"/>
      <c r="K7" s="71"/>
      <c r="L7" s="70"/>
      <c r="M7" s="62" t="s">
        <v>132</v>
      </c>
      <c r="N7" s="64" t="s">
        <v>145</v>
      </c>
    </row>
    <row r="8" spans="1:14" ht="21.75" thickBot="1">
      <c r="A8" s="73"/>
      <c r="B8" s="114"/>
      <c r="C8" s="75"/>
      <c r="D8" s="77"/>
      <c r="E8" s="79"/>
      <c r="F8" s="32" t="s">
        <v>135</v>
      </c>
      <c r="G8" s="33" t="s">
        <v>136</v>
      </c>
      <c r="H8" s="117" t="s">
        <v>129</v>
      </c>
      <c r="I8" s="115" t="s">
        <v>130</v>
      </c>
      <c r="J8" s="115" t="s">
        <v>131</v>
      </c>
      <c r="K8" s="115" t="s">
        <v>130</v>
      </c>
      <c r="L8" s="116" t="s">
        <v>137</v>
      </c>
      <c r="M8" s="63"/>
      <c r="N8" s="65"/>
    </row>
    <row r="9" spans="1:14" ht="18" customHeight="1">
      <c r="A9" s="113">
        <v>1</v>
      </c>
      <c r="B9" s="48">
        <v>1</v>
      </c>
      <c r="C9" s="107" t="s">
        <v>157</v>
      </c>
      <c r="D9" s="108" t="s">
        <v>168</v>
      </c>
      <c r="E9" s="8">
        <v>1994</v>
      </c>
      <c r="F9" s="13">
        <v>24.55</v>
      </c>
      <c r="G9" s="8">
        <v>6</v>
      </c>
      <c r="H9" s="13">
        <v>6</v>
      </c>
      <c r="I9" s="13">
        <v>7</v>
      </c>
      <c r="J9" s="13">
        <v>6</v>
      </c>
      <c r="K9" s="13">
        <v>7</v>
      </c>
      <c r="L9" s="13">
        <v>1</v>
      </c>
      <c r="M9" s="13">
        <f>G9+L9</f>
        <v>7</v>
      </c>
      <c r="N9" s="13">
        <f>G9*L9</f>
        <v>6</v>
      </c>
    </row>
    <row r="10" spans="1:14" ht="14.25" customHeight="1">
      <c r="A10" s="112">
        <v>2</v>
      </c>
      <c r="B10" s="49">
        <v>2</v>
      </c>
      <c r="C10" s="98" t="s">
        <v>156</v>
      </c>
      <c r="D10" s="97" t="s">
        <v>178</v>
      </c>
      <c r="E10" s="5">
        <v>1993</v>
      </c>
      <c r="F10" s="5">
        <v>17.25</v>
      </c>
      <c r="G10" s="2">
        <v>4</v>
      </c>
      <c r="H10" s="5">
        <v>5</v>
      </c>
      <c r="I10" s="5">
        <v>5</v>
      </c>
      <c r="J10" s="5">
        <v>6</v>
      </c>
      <c r="K10" s="5">
        <v>6</v>
      </c>
      <c r="L10" s="5">
        <v>3</v>
      </c>
      <c r="M10" s="5">
        <f>G10+L10</f>
        <v>7</v>
      </c>
      <c r="N10" s="5">
        <f>G10*L10</f>
        <v>12</v>
      </c>
    </row>
    <row r="11" spans="1:13" ht="15" customHeight="1">
      <c r="A11" s="112">
        <v>3</v>
      </c>
      <c r="B11" s="49">
        <v>3</v>
      </c>
      <c r="C11" s="3" t="s">
        <v>158</v>
      </c>
      <c r="D11" s="100" t="s">
        <v>168</v>
      </c>
      <c r="E11" s="2">
        <v>1993</v>
      </c>
      <c r="F11" s="5">
        <v>16.03</v>
      </c>
      <c r="G11" s="2">
        <v>3</v>
      </c>
      <c r="H11" s="5">
        <v>5</v>
      </c>
      <c r="I11" s="5">
        <v>9</v>
      </c>
      <c r="J11" s="5">
        <v>6</v>
      </c>
      <c r="K11" s="5">
        <v>6</v>
      </c>
      <c r="L11" s="5">
        <v>5</v>
      </c>
      <c r="M11" s="5">
        <f>G11+L11</f>
        <v>8</v>
      </c>
    </row>
    <row r="12" spans="1:13" ht="17.25" customHeight="1">
      <c r="A12" s="112">
        <v>4</v>
      </c>
      <c r="B12" s="49">
        <v>4</v>
      </c>
      <c r="C12" s="98" t="s">
        <v>159</v>
      </c>
      <c r="D12" s="100" t="s">
        <v>168</v>
      </c>
      <c r="E12" s="5">
        <v>1998</v>
      </c>
      <c r="F12" s="5">
        <v>18.37</v>
      </c>
      <c r="G12" s="5">
        <v>5</v>
      </c>
      <c r="H12" s="5">
        <v>5</v>
      </c>
      <c r="I12" s="5">
        <v>5</v>
      </c>
      <c r="J12" s="5">
        <v>6</v>
      </c>
      <c r="K12" s="5">
        <v>7</v>
      </c>
      <c r="L12" s="5">
        <v>4</v>
      </c>
      <c r="M12" s="5">
        <f>G12+L12</f>
        <v>9</v>
      </c>
    </row>
    <row r="13" spans="1:13" ht="15" customHeight="1">
      <c r="A13" s="112">
        <v>5</v>
      </c>
      <c r="B13" s="49">
        <v>5</v>
      </c>
      <c r="C13" s="3" t="s">
        <v>160</v>
      </c>
      <c r="D13" s="100" t="s">
        <v>168</v>
      </c>
      <c r="E13" s="2">
        <v>1993</v>
      </c>
      <c r="F13" s="5">
        <v>27.03</v>
      </c>
      <c r="G13" s="2">
        <v>8</v>
      </c>
      <c r="H13" s="5">
        <v>6</v>
      </c>
      <c r="I13" s="5">
        <v>18</v>
      </c>
      <c r="J13" s="5">
        <v>6</v>
      </c>
      <c r="K13" s="5">
        <v>6</v>
      </c>
      <c r="L13" s="5">
        <v>2</v>
      </c>
      <c r="M13" s="5">
        <f>G13+L13</f>
        <v>10</v>
      </c>
    </row>
    <row r="14" spans="1:13" ht="17.25" customHeight="1">
      <c r="A14" s="112">
        <v>6</v>
      </c>
      <c r="B14" s="49">
        <v>6</v>
      </c>
      <c r="C14" s="3" t="s">
        <v>161</v>
      </c>
      <c r="D14" s="100" t="s">
        <v>168</v>
      </c>
      <c r="E14" s="2">
        <v>1993</v>
      </c>
      <c r="F14" s="5">
        <v>25.58</v>
      </c>
      <c r="G14" s="2">
        <v>7</v>
      </c>
      <c r="H14" s="5">
        <v>2</v>
      </c>
      <c r="I14" s="5">
        <v>5</v>
      </c>
      <c r="J14" s="5">
        <v>5</v>
      </c>
      <c r="K14" s="5">
        <v>6</v>
      </c>
      <c r="L14" s="5">
        <v>6</v>
      </c>
      <c r="M14" s="5">
        <f>G14+L14</f>
        <v>13</v>
      </c>
    </row>
    <row r="15" spans="1:14" ht="15.75">
      <c r="A15" s="112">
        <v>7</v>
      </c>
      <c r="B15" s="49">
        <v>7</v>
      </c>
      <c r="C15" s="3" t="s">
        <v>162</v>
      </c>
      <c r="D15" s="38" t="s">
        <v>51</v>
      </c>
      <c r="E15" s="2">
        <v>1993</v>
      </c>
      <c r="F15" s="5">
        <v>10.39</v>
      </c>
      <c r="G15" s="2">
        <v>1</v>
      </c>
      <c r="H15" s="9"/>
      <c r="I15" s="9"/>
      <c r="J15" s="9"/>
      <c r="K15" s="9"/>
      <c r="L15" s="9"/>
      <c r="M15" s="9"/>
      <c r="N15" s="9"/>
    </row>
    <row r="16" spans="1:14" ht="15.75">
      <c r="A16" s="112">
        <v>8</v>
      </c>
      <c r="B16" s="49">
        <v>8</v>
      </c>
      <c r="C16" s="3" t="s">
        <v>163</v>
      </c>
      <c r="D16" s="38" t="s">
        <v>51</v>
      </c>
      <c r="E16" s="99">
        <v>1996</v>
      </c>
      <c r="F16" s="5">
        <v>14.02</v>
      </c>
      <c r="G16" s="99">
        <v>2</v>
      </c>
      <c r="H16" s="9"/>
      <c r="I16" s="9"/>
      <c r="J16" s="9"/>
      <c r="K16" s="9"/>
      <c r="L16" s="9"/>
      <c r="M16" s="9"/>
      <c r="N16" s="9"/>
    </row>
    <row r="17" spans="1:14" ht="15.75">
      <c r="A17" s="102"/>
      <c r="C17" s="103"/>
      <c r="D17" s="104"/>
      <c r="E17" s="105"/>
      <c r="F17" s="9"/>
      <c r="G17" s="105"/>
      <c r="H17" s="9"/>
      <c r="I17" s="9"/>
      <c r="J17" s="9"/>
      <c r="K17" s="9"/>
      <c r="L17" s="9"/>
      <c r="M17" s="9"/>
      <c r="N17" s="9"/>
    </row>
    <row r="18" spans="1:14" ht="13.5" customHeight="1" thickBot="1">
      <c r="A18" s="110"/>
      <c r="C18" s="103" t="s">
        <v>171</v>
      </c>
      <c r="D18" s="104"/>
      <c r="E18" s="105"/>
      <c r="F18" s="9"/>
      <c r="G18" s="105"/>
      <c r="H18" s="9"/>
      <c r="I18" s="9"/>
      <c r="J18" s="9"/>
      <c r="K18" s="9"/>
      <c r="L18" s="9"/>
      <c r="M18" s="9"/>
      <c r="N18" s="9"/>
    </row>
    <row r="19" spans="1:14" ht="13.5" thickBot="1">
      <c r="A19" s="109" t="s">
        <v>0</v>
      </c>
      <c r="B19" s="66" t="s">
        <v>125</v>
      </c>
      <c r="C19" s="74" t="s">
        <v>167</v>
      </c>
      <c r="D19" s="76" t="s">
        <v>10</v>
      </c>
      <c r="E19" s="78" t="s">
        <v>139</v>
      </c>
      <c r="F19" s="69" t="s">
        <v>133</v>
      </c>
      <c r="G19" s="70"/>
      <c r="H19" s="69" t="s">
        <v>134</v>
      </c>
      <c r="I19" s="71"/>
      <c r="J19" s="71"/>
      <c r="K19" s="71"/>
      <c r="L19" s="70"/>
      <c r="M19" s="62" t="s">
        <v>132</v>
      </c>
      <c r="N19" s="64" t="s">
        <v>145</v>
      </c>
    </row>
    <row r="20" spans="1:14" ht="21.75" thickBot="1">
      <c r="A20" s="73"/>
      <c r="B20" s="114"/>
      <c r="C20" s="75"/>
      <c r="D20" s="77"/>
      <c r="E20" s="79"/>
      <c r="F20" s="32" t="s">
        <v>135</v>
      </c>
      <c r="G20" s="33" t="s">
        <v>136</v>
      </c>
      <c r="H20" s="117" t="s">
        <v>129</v>
      </c>
      <c r="I20" s="115" t="s">
        <v>130</v>
      </c>
      <c r="J20" s="115" t="s">
        <v>131</v>
      </c>
      <c r="K20" s="115" t="s">
        <v>130</v>
      </c>
      <c r="L20" s="116" t="s">
        <v>137</v>
      </c>
      <c r="M20" s="63"/>
      <c r="N20" s="65"/>
    </row>
    <row r="21" spans="1:14" ht="18.75" customHeight="1">
      <c r="A21" s="111">
        <v>1</v>
      </c>
      <c r="B21" s="48">
        <v>1</v>
      </c>
      <c r="C21" s="43" t="s">
        <v>164</v>
      </c>
      <c r="D21" s="108" t="s">
        <v>168</v>
      </c>
      <c r="E21" s="8">
        <v>1992</v>
      </c>
      <c r="F21" s="13">
        <v>19.35</v>
      </c>
      <c r="G21" s="8">
        <v>1</v>
      </c>
      <c r="H21" s="13">
        <v>5</v>
      </c>
      <c r="I21" s="13">
        <v>5</v>
      </c>
      <c r="J21" s="13">
        <v>6</v>
      </c>
      <c r="K21" s="13">
        <v>6</v>
      </c>
      <c r="L21" s="13">
        <v>1</v>
      </c>
      <c r="M21" s="13">
        <f>G21+L21</f>
        <v>2</v>
      </c>
      <c r="N21" s="13"/>
    </row>
    <row r="22" spans="1:14" ht="20.25" customHeight="1">
      <c r="A22" s="111">
        <v>2</v>
      </c>
      <c r="B22" s="49">
        <v>2</v>
      </c>
      <c r="C22" s="3" t="s">
        <v>165</v>
      </c>
      <c r="D22" s="100" t="s">
        <v>168</v>
      </c>
      <c r="E22" s="106">
        <v>1992</v>
      </c>
      <c r="F22" s="2">
        <v>21.11</v>
      </c>
      <c r="G22" s="2">
        <v>2</v>
      </c>
      <c r="H22" s="5">
        <v>1</v>
      </c>
      <c r="I22" s="5">
        <v>6</v>
      </c>
      <c r="J22" s="5">
        <v>4</v>
      </c>
      <c r="K22" s="5">
        <v>15</v>
      </c>
      <c r="L22" s="5">
        <v>3</v>
      </c>
      <c r="M22" s="5">
        <f>G22+L22</f>
        <v>5</v>
      </c>
      <c r="N22" s="5">
        <f>G22*L22</f>
        <v>6</v>
      </c>
    </row>
    <row r="23" spans="1:14" ht="18.75" customHeight="1">
      <c r="A23" s="111">
        <v>3</v>
      </c>
      <c r="B23" s="49">
        <v>2</v>
      </c>
      <c r="C23" s="98" t="s">
        <v>166</v>
      </c>
      <c r="D23" s="100" t="s">
        <v>168</v>
      </c>
      <c r="E23" s="2">
        <v>1993</v>
      </c>
      <c r="F23" s="5">
        <v>22.21</v>
      </c>
      <c r="G23" s="2">
        <v>3</v>
      </c>
      <c r="H23" s="5">
        <v>5</v>
      </c>
      <c r="I23" s="5">
        <v>12</v>
      </c>
      <c r="J23" s="5">
        <v>6</v>
      </c>
      <c r="K23" s="5">
        <v>6</v>
      </c>
      <c r="L23" s="5">
        <v>2</v>
      </c>
      <c r="M23" s="5">
        <f>G23+L23</f>
        <v>5</v>
      </c>
      <c r="N23" s="5">
        <f>G23*L23</f>
        <v>6</v>
      </c>
    </row>
    <row r="24" spans="1:13" ht="17.25" customHeight="1">
      <c r="A24" s="111">
        <v>4</v>
      </c>
      <c r="B24" s="49">
        <v>4</v>
      </c>
      <c r="C24" s="10" t="s">
        <v>169</v>
      </c>
      <c r="D24" s="100" t="s">
        <v>168</v>
      </c>
      <c r="E24" s="2">
        <v>1998</v>
      </c>
      <c r="F24" s="5">
        <v>27.12</v>
      </c>
      <c r="G24" s="2">
        <v>4</v>
      </c>
      <c r="H24" s="5">
        <v>0</v>
      </c>
      <c r="I24" s="5">
        <v>0</v>
      </c>
      <c r="J24" s="5">
        <v>3</v>
      </c>
      <c r="K24" s="5">
        <v>6</v>
      </c>
      <c r="L24" s="5">
        <v>4</v>
      </c>
      <c r="M24" s="5">
        <f>G24+L24</f>
        <v>8</v>
      </c>
    </row>
    <row r="25" ht="12.75">
      <c r="C25" s="14"/>
    </row>
    <row r="26" spans="3:10" ht="15">
      <c r="C26" s="120" t="s">
        <v>172</v>
      </c>
      <c r="D26" s="36"/>
      <c r="E26" s="4"/>
      <c r="G26" s="16"/>
      <c r="J26" s="35" t="s">
        <v>173</v>
      </c>
    </row>
    <row r="27" spans="3:7" ht="15">
      <c r="C27" s="120"/>
      <c r="D27" s="36"/>
      <c r="E27" s="4"/>
      <c r="G27" s="16"/>
    </row>
    <row r="28" spans="3:10" ht="17.25" customHeight="1">
      <c r="C28" s="120" t="s">
        <v>174</v>
      </c>
      <c r="D28" s="36"/>
      <c r="E28" s="4"/>
      <c r="G28" s="16"/>
      <c r="J28" s="35" t="s">
        <v>175</v>
      </c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</sheetData>
  <mergeCells count="20">
    <mergeCell ref="A19:A20"/>
    <mergeCell ref="B19:B20"/>
    <mergeCell ref="C19:C20"/>
    <mergeCell ref="D19:D20"/>
    <mergeCell ref="E19:E20"/>
    <mergeCell ref="F19:G19"/>
    <mergeCell ref="H19:L19"/>
    <mergeCell ref="M19:M20"/>
    <mergeCell ref="N19:N20"/>
    <mergeCell ref="M7:M8"/>
    <mergeCell ref="N7:N8"/>
    <mergeCell ref="A1:N1"/>
    <mergeCell ref="A4:N4"/>
    <mergeCell ref="A7:A8"/>
    <mergeCell ref="B7:B8"/>
    <mergeCell ref="C7:C8"/>
    <mergeCell ref="D7:D8"/>
    <mergeCell ref="E7:E8"/>
    <mergeCell ref="F7:G7"/>
    <mergeCell ref="H7:L7"/>
  </mergeCells>
  <printOptions/>
  <pageMargins left="0.7874015748031497" right="0.3937007874015748" top="0.3937007874015748" bottom="0.3937007874015748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Nik</cp:lastModifiedBy>
  <cp:lastPrinted>2007-02-26T08:19:57Z</cp:lastPrinted>
  <dcterms:created xsi:type="dcterms:W3CDTF">2007-02-22T10:05:12Z</dcterms:created>
  <dcterms:modified xsi:type="dcterms:W3CDTF">2007-02-26T09:13:53Z</dcterms:modified>
  <cp:category/>
  <cp:version/>
  <cp:contentType/>
  <cp:contentStatus/>
</cp:coreProperties>
</file>