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975" windowWidth="15480" windowHeight="11640" tabRatio="824" activeTab="0"/>
  </bookViews>
  <sheets>
    <sheet name="ИтогМ" sheetId="1" r:id="rId1"/>
    <sheet name="ИтогЖ" sheetId="2" r:id="rId2"/>
    <sheet name="Ф _М" sheetId="3" r:id="rId3"/>
    <sheet name="Ф _Ж" sheetId="4" r:id="rId4"/>
  </sheets>
  <definedNames/>
  <calcPr fullCalcOnLoad="1"/>
</workbook>
</file>

<file path=xl/sharedStrings.xml><?xml version="1.0" encoding="utf-8"?>
<sst xmlns="http://schemas.openxmlformats.org/spreadsheetml/2006/main" count="625" uniqueCount="282">
  <si>
    <t>№</t>
  </si>
  <si>
    <t>ФИО</t>
  </si>
  <si>
    <t>Женщины</t>
  </si>
  <si>
    <t>Вып.р-д</t>
  </si>
  <si>
    <t>Факультет</t>
  </si>
  <si>
    <t>Финал</t>
  </si>
  <si>
    <t>М-то</t>
  </si>
  <si>
    <t>р-д</t>
  </si>
  <si>
    <t>г. р.</t>
  </si>
  <si>
    <t xml:space="preserve">1\2 </t>
  </si>
  <si>
    <t>Квалификация</t>
  </si>
  <si>
    <t>1/8 финала скорости</t>
  </si>
  <si>
    <t>ЖЕНЩИНЫ</t>
  </si>
  <si>
    <t>1/4 финала скорости</t>
  </si>
  <si>
    <t>1/2 финала скорости</t>
  </si>
  <si>
    <t>МУЖЧИНЫ</t>
  </si>
  <si>
    <t>1 место</t>
  </si>
  <si>
    <t>2 место</t>
  </si>
  <si>
    <t>3 место</t>
  </si>
  <si>
    <t>4 место</t>
  </si>
  <si>
    <t>1 трасса</t>
  </si>
  <si>
    <t>2 трасса</t>
  </si>
  <si>
    <t>Сумма</t>
  </si>
  <si>
    <t>1\8</t>
  </si>
  <si>
    <t>1\4</t>
  </si>
  <si>
    <t>1 тр</t>
  </si>
  <si>
    <t xml:space="preserve">2 тр </t>
  </si>
  <si>
    <t>Финал скорости</t>
  </si>
  <si>
    <t>г.р.</t>
  </si>
  <si>
    <t>Открытый Чемпионат  МГТУ</t>
  </si>
  <si>
    <t>23 февраля 2008г.</t>
  </si>
  <si>
    <t>1 забег</t>
  </si>
  <si>
    <t>2 забег</t>
  </si>
  <si>
    <t>СКОРОСТЬ</t>
  </si>
  <si>
    <r>
      <t xml:space="preserve">                              </t>
    </r>
    <r>
      <rPr>
        <b/>
        <u val="single"/>
        <sz val="18"/>
        <rFont val="Arial Black"/>
        <family val="2"/>
      </rPr>
      <t>Открытый Чемпионат МГТУ</t>
    </r>
  </si>
  <si>
    <r>
      <t xml:space="preserve">                               </t>
    </r>
    <r>
      <rPr>
        <u val="single"/>
        <sz val="18"/>
        <rFont val="Arial Black"/>
        <family val="2"/>
      </rPr>
      <t>Этап Кубка Москвы</t>
    </r>
  </si>
  <si>
    <t xml:space="preserve">              Итоговый протокол</t>
  </si>
  <si>
    <t xml:space="preserve">  Мужчины</t>
  </si>
  <si>
    <t>СК МГТУ, манеж, Скалодром.                                                                                                        23 февраля 2008 г.</t>
  </si>
  <si>
    <t>СК МГТУ, манеж, Скалодром.                                                                                                          23 февраля 2008 г.</t>
  </si>
  <si>
    <t>Федченко Марина</t>
  </si>
  <si>
    <t>ШМ"Вертикаль"</t>
  </si>
  <si>
    <t>КМС</t>
  </si>
  <si>
    <t>Пирогова Александра</t>
  </si>
  <si>
    <t>МТ 7-42</t>
  </si>
  <si>
    <t>Петенко Елизавета</t>
  </si>
  <si>
    <t>г.Киров</t>
  </si>
  <si>
    <t>Селихова Евгения</t>
  </si>
  <si>
    <t>ИУ 3-21</t>
  </si>
  <si>
    <t>б/р</t>
  </si>
  <si>
    <t>Панферова Ольга</t>
  </si>
  <si>
    <t>СК МГТУ</t>
  </si>
  <si>
    <t>Филиппова Ирина</t>
  </si>
  <si>
    <t>ФН 2-62</t>
  </si>
  <si>
    <t>Волкова Елена</t>
  </si>
  <si>
    <t>ИУ 6-62</t>
  </si>
  <si>
    <t>Семенова Ольга</t>
  </si>
  <si>
    <t>СМ 11-61</t>
  </si>
  <si>
    <t>Хорошаш Елена</t>
  </si>
  <si>
    <t>СМ 7-21</t>
  </si>
  <si>
    <t>Гуркина Вера</t>
  </si>
  <si>
    <t>Э 9-22</t>
  </si>
  <si>
    <t>Синегуб Ольга</t>
  </si>
  <si>
    <t>ИУ 6-43</t>
  </si>
  <si>
    <t>Прокофьева Ольга</t>
  </si>
  <si>
    <t>МТ 3-41</t>
  </si>
  <si>
    <t>Королева Наталья</t>
  </si>
  <si>
    <t>СДЮШОР №9</t>
  </si>
  <si>
    <t>Федотенкова Мария</t>
  </si>
  <si>
    <t>МАИ</t>
  </si>
  <si>
    <t>Юрина Валентина</t>
  </si>
  <si>
    <t>лично</t>
  </si>
  <si>
    <t>МСМК</t>
  </si>
  <si>
    <t>Сарапаева Ольга</t>
  </si>
  <si>
    <t>МТ Д-101</t>
  </si>
  <si>
    <t>Бирюкова Мария</t>
  </si>
  <si>
    <t>кл.Визбора</t>
  </si>
  <si>
    <t>Корчагина Дарья</t>
  </si>
  <si>
    <t>БМТ 2-42</t>
  </si>
  <si>
    <t>Рыхлевский Андрей</t>
  </si>
  <si>
    <t>Э 7-82</t>
  </si>
  <si>
    <t>Волков Сергей</t>
  </si>
  <si>
    <t>РК 9-82</t>
  </si>
  <si>
    <t>Ботавин Дмитрий</t>
  </si>
  <si>
    <t>а/к МГУ</t>
  </si>
  <si>
    <t>Степанов Сергей</t>
  </si>
  <si>
    <t>РЛ 1-103</t>
  </si>
  <si>
    <t>Сугробов Михаил</t>
  </si>
  <si>
    <t>ИУ 5-103</t>
  </si>
  <si>
    <t>Григорьев Григорий</t>
  </si>
  <si>
    <t>МИФИ</t>
  </si>
  <si>
    <t>Костыгов Юрий</t>
  </si>
  <si>
    <t>КС ДДС</t>
  </si>
  <si>
    <t>Розов Александр</t>
  </si>
  <si>
    <t>Яковлев Сергей</t>
  </si>
  <si>
    <t>Озерки</t>
  </si>
  <si>
    <t>Филин Михаил</t>
  </si>
  <si>
    <t>Пашков Юрий</t>
  </si>
  <si>
    <t>Попков Ярослав</t>
  </si>
  <si>
    <t>Воробьев Влад</t>
  </si>
  <si>
    <t>Штукатуркин Дмитрий</t>
  </si>
  <si>
    <t>г.Королев</t>
  </si>
  <si>
    <t>Ващенко Илья</t>
  </si>
  <si>
    <t>Пресня</t>
  </si>
  <si>
    <t>Рекайта Николас</t>
  </si>
  <si>
    <t>Федоров Игорь</t>
  </si>
  <si>
    <t>Иваново</t>
  </si>
  <si>
    <t>Найденков Александр</t>
  </si>
  <si>
    <t>МГУПИ</t>
  </si>
  <si>
    <t>Бритов Сергей</t>
  </si>
  <si>
    <t>Хайдуков Никита</t>
  </si>
  <si>
    <t>МТ</t>
  </si>
  <si>
    <t>Морозов Илья</t>
  </si>
  <si>
    <t>РТ 2-21</t>
  </si>
  <si>
    <t>Мереминиский Илья</t>
  </si>
  <si>
    <t>Семенов Артем</t>
  </si>
  <si>
    <t>Э 3-21</t>
  </si>
  <si>
    <t>БМТ 1-21</t>
  </si>
  <si>
    <t>Красный Артем</t>
  </si>
  <si>
    <t>МГТУ</t>
  </si>
  <si>
    <t>Мордасов Даниил</t>
  </si>
  <si>
    <t>СМ 4-21</t>
  </si>
  <si>
    <t>Грязев Александр</t>
  </si>
  <si>
    <t>РТ 1-21</t>
  </si>
  <si>
    <t>Деркачев Георгий</t>
  </si>
  <si>
    <t>Гуськов Андрей</t>
  </si>
  <si>
    <t>Холтобин Алексей</t>
  </si>
  <si>
    <t>Э 1-21</t>
  </si>
  <si>
    <t>Хохлов Тимофей</t>
  </si>
  <si>
    <t>ИУ 4-22</t>
  </si>
  <si>
    <t>Цапакин Владимир</t>
  </si>
  <si>
    <t>РК 5-41</t>
  </si>
  <si>
    <t>Анучин Сергей</t>
  </si>
  <si>
    <t>Шестиловский Артем</t>
  </si>
  <si>
    <t>Гайнуллов Роберт</t>
  </si>
  <si>
    <t>РЛ 1-83</t>
  </si>
  <si>
    <t>Пучков Сергей</t>
  </si>
  <si>
    <t>МТ 10-21</t>
  </si>
  <si>
    <t>Фетисов Валентин</t>
  </si>
  <si>
    <t>СМ 7-42</t>
  </si>
  <si>
    <t>Азанов Станислав</t>
  </si>
  <si>
    <t>СМ 8-42</t>
  </si>
  <si>
    <t>Павлов Василий</t>
  </si>
  <si>
    <t>РЛ 1-41</t>
  </si>
  <si>
    <t>Ярмуш Захар</t>
  </si>
  <si>
    <t>Э 9-21</t>
  </si>
  <si>
    <t>Мусич Владимир</t>
  </si>
  <si>
    <t>Титаренко Филипп</t>
  </si>
  <si>
    <t>СМ 1-42</t>
  </si>
  <si>
    <t>Чернышов Илья</t>
  </si>
  <si>
    <t>Зимов Александр</t>
  </si>
  <si>
    <t>Потапович Роман</t>
  </si>
  <si>
    <t>СМ 13-41</t>
  </si>
  <si>
    <t>Тер-Минасян Арман</t>
  </si>
  <si>
    <t>Малинин Денис</t>
  </si>
  <si>
    <t>Осипук Артем</t>
  </si>
  <si>
    <t>Рахматуллин Айрат</t>
  </si>
  <si>
    <t>РЛ 1-81</t>
  </si>
  <si>
    <t>Денисов Сергей</t>
  </si>
  <si>
    <t>Ибрагимов Дмитрий</t>
  </si>
  <si>
    <t>ИУ 4-23</t>
  </si>
  <si>
    <t>Богомолов Андрей</t>
  </si>
  <si>
    <t>Николаев Сергей</t>
  </si>
  <si>
    <t>РК 5-42</t>
  </si>
  <si>
    <t>Аминов Фарит</t>
  </si>
  <si>
    <t>Головко Александр</t>
  </si>
  <si>
    <t>Зайцев Евгений</t>
  </si>
  <si>
    <t>Ермоленко Алексей</t>
  </si>
  <si>
    <t>БМТ 2-82</t>
  </si>
  <si>
    <t>Агеенко Алексей</t>
  </si>
  <si>
    <t>МГИУ</t>
  </si>
  <si>
    <t>Павлюк Антон</t>
  </si>
  <si>
    <t>Островский Андрей</t>
  </si>
  <si>
    <t>Васин Александр</t>
  </si>
  <si>
    <t>Верещагин Радислав</t>
  </si>
  <si>
    <t>Качанов Кирилл</t>
  </si>
  <si>
    <t>Кузнецов Виктор</t>
  </si>
  <si>
    <t>Климов Павел</t>
  </si>
  <si>
    <t>Шмельков Алексей</t>
  </si>
  <si>
    <t>Булатов Михаил</t>
  </si>
  <si>
    <t>Тарасов Александр</t>
  </si>
  <si>
    <t>Кудрявцев Денис</t>
  </si>
  <si>
    <t>Копытов Сергей</t>
  </si>
  <si>
    <t>Коротков Иван</t>
  </si>
  <si>
    <t>Прокопенко Дмитрий</t>
  </si>
  <si>
    <t>Громов Иван</t>
  </si>
  <si>
    <t>Шумбасов Александр</t>
  </si>
  <si>
    <t>Демичев Николай</t>
  </si>
  <si>
    <t>Омаров Рашид</t>
  </si>
  <si>
    <t>СМ 11-81</t>
  </si>
  <si>
    <t>Дроголюб Андрей</t>
  </si>
  <si>
    <t>АК 3-81</t>
  </si>
  <si>
    <t>Козловцев Григорий</t>
  </si>
  <si>
    <t>СМ 3-82</t>
  </si>
  <si>
    <t>Овчинников Илья</t>
  </si>
  <si>
    <t>ДЮЦ Пресня</t>
  </si>
  <si>
    <t>Митягин Сергей</t>
  </si>
  <si>
    <t>РК 10-41</t>
  </si>
  <si>
    <t>Мамалиев Стас</t>
  </si>
  <si>
    <t>МТ 12</t>
  </si>
  <si>
    <t>Молчанов Артем</t>
  </si>
  <si>
    <t>Севастьянов Алексей</t>
  </si>
  <si>
    <t>МГУ</t>
  </si>
  <si>
    <t>Николаев Александр</t>
  </si>
  <si>
    <t>ФН 2-81</t>
  </si>
  <si>
    <t>Воронов Дмитрий</t>
  </si>
  <si>
    <t>Троепольская Юлия</t>
  </si>
  <si>
    <t>Терентьева Юлия</t>
  </si>
  <si>
    <t>Власова Алина</t>
  </si>
  <si>
    <t>Зацепина Татьяна</t>
  </si>
  <si>
    <t>Жебровская Юлия</t>
  </si>
  <si>
    <t>Бурлакова Елена</t>
  </si>
  <si>
    <t>Куркова Екатерина</t>
  </si>
  <si>
    <t>Стисон Мария</t>
  </si>
  <si>
    <t>Меркушева Людмила</t>
  </si>
  <si>
    <t>Сорина Ольга</t>
  </si>
  <si>
    <t>Подлесная Алина</t>
  </si>
  <si>
    <t>Резкова Екатерина</t>
  </si>
  <si>
    <t>Алексеева Марина</t>
  </si>
  <si>
    <t>Артеменко Александра</t>
  </si>
  <si>
    <t>Кулинич Надежда</t>
  </si>
  <si>
    <t>Оникс</t>
  </si>
  <si>
    <t>Тихонова Анастасия</t>
  </si>
  <si>
    <t>Удалов Владислав</t>
  </si>
  <si>
    <t>Лощилина Екатерина</t>
  </si>
  <si>
    <t>Баурок</t>
  </si>
  <si>
    <t>Черешнева Венера</t>
  </si>
  <si>
    <t>Шишляков Александр</t>
  </si>
  <si>
    <t>Миронов Алексей</t>
  </si>
  <si>
    <t>ИУ 6-21</t>
  </si>
  <si>
    <t>Ковалев Роман</t>
  </si>
  <si>
    <t>н/я</t>
  </si>
  <si>
    <t>Кирсанова Виктория</t>
  </si>
  <si>
    <t>ИУ 8-24</t>
  </si>
  <si>
    <t>Катаргина Екатерина</t>
  </si>
  <si>
    <t>Боровикова Юлия</t>
  </si>
  <si>
    <t>РЛ 2-41</t>
  </si>
  <si>
    <t>Родионова Мария</t>
  </si>
  <si>
    <t>Э 7-42</t>
  </si>
  <si>
    <t>Киселев Игорь</t>
  </si>
  <si>
    <t>срыв</t>
  </si>
  <si>
    <t>Цукерман Полина</t>
  </si>
  <si>
    <t>ИБМ 4-31</t>
  </si>
  <si>
    <t>Троепольская Юля</t>
  </si>
  <si>
    <t>Бобе Анатолий</t>
  </si>
  <si>
    <t>СДЮШОР №9-МАИ</t>
  </si>
  <si>
    <t>Деркачнв Георгий</t>
  </si>
  <si>
    <t>Троепольская Ю</t>
  </si>
  <si>
    <t>Сарапаева О.</t>
  </si>
  <si>
    <t>Королева Н.</t>
  </si>
  <si>
    <t>Синегуб О.</t>
  </si>
  <si>
    <t>Черешнева В</t>
  </si>
  <si>
    <t>Петенко Е.</t>
  </si>
  <si>
    <t>Юрина В.</t>
  </si>
  <si>
    <t>Черешнева В.</t>
  </si>
  <si>
    <t>Троепольская</t>
  </si>
  <si>
    <t>Королева</t>
  </si>
  <si>
    <t>0:23.72</t>
  </si>
  <si>
    <t>Воробьев</t>
  </si>
  <si>
    <t>Демичев Н.</t>
  </si>
  <si>
    <t>Степанов С.</t>
  </si>
  <si>
    <t>Тер-Минасян</t>
  </si>
  <si>
    <t>Головко А.</t>
  </si>
  <si>
    <t>Яковлев</t>
  </si>
  <si>
    <t>Воронов</t>
  </si>
  <si>
    <t>Штукатуркин</t>
  </si>
  <si>
    <t>Деркачев</t>
  </si>
  <si>
    <t>Сугробов</t>
  </si>
  <si>
    <t>Мусич</t>
  </si>
  <si>
    <t>Найденков</t>
  </si>
  <si>
    <t>Зайцев Е.</t>
  </si>
  <si>
    <t>Штукатуркин Д.</t>
  </si>
  <si>
    <t>Найденков А.</t>
  </si>
  <si>
    <t>Николаев А.</t>
  </si>
  <si>
    <t>Воронов Д.</t>
  </si>
  <si>
    <t>Аминов</t>
  </si>
  <si>
    <t>Яковлев С.</t>
  </si>
  <si>
    <t>Волков С.</t>
  </si>
  <si>
    <t>Тер-Минасян А.</t>
  </si>
  <si>
    <t>Деркачев Г.</t>
  </si>
  <si>
    <t>Гл.судья(СРК)  _________________/Сарапаев С Б /</t>
  </si>
  <si>
    <t>Гл. секретарь(С1кат)______________/Сарапаева А. Ф./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</si>
</sst>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mm:ss.00"/>
    <numFmt numFmtId="166" formatCode="[$-F400]h:mm:ss\ AM/PM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41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"/>
      <family val="2"/>
    </font>
    <font>
      <b/>
      <sz val="16"/>
      <name val="Arial Cyr"/>
      <family val="2"/>
    </font>
    <font>
      <sz val="12"/>
      <name val="Arial Cyr"/>
      <family val="0"/>
    </font>
    <font>
      <sz val="10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"/>
      <family val="2"/>
    </font>
    <font>
      <sz val="16"/>
      <name val="Arial Black"/>
      <family val="2"/>
    </font>
    <font>
      <b/>
      <sz val="18"/>
      <name val="Arial Black"/>
      <family val="2"/>
    </font>
    <font>
      <b/>
      <sz val="26"/>
      <name val="Arial Black"/>
      <family val="2"/>
    </font>
    <font>
      <sz val="18"/>
      <name val="Arial Cyr"/>
      <family val="0"/>
    </font>
    <font>
      <b/>
      <u val="single"/>
      <sz val="18"/>
      <name val="Arial Black"/>
      <family val="2"/>
    </font>
    <font>
      <sz val="18"/>
      <name val="Arial Black"/>
      <family val="2"/>
    </font>
    <font>
      <u val="single"/>
      <sz val="18"/>
      <name val="Arial Black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10" fillId="0" borderId="15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165" fontId="0" fillId="0" borderId="14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165" fontId="10" fillId="0" borderId="1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5" fontId="9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15" xfId="0" applyNumberFormat="1" applyBorder="1" applyAlignment="1">
      <alignment/>
    </xf>
    <xf numFmtId="0" fontId="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165" fontId="0" fillId="0" borderId="18" xfId="0" applyNumberForma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14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 vertical="center" wrapText="1"/>
    </xf>
    <xf numFmtId="16" fontId="3" fillId="0" borderId="16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65" fontId="10" fillId="0" borderId="14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1" xfId="0" applyFont="1" applyBorder="1" applyAlignment="1">
      <alignment horizontal="left"/>
    </xf>
    <xf numFmtId="165" fontId="0" fillId="0" borderId="14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165" fontId="0" fillId="0" borderId="22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16" xfId="0" applyFill="1" applyBorder="1" applyAlignment="1">
      <alignment/>
    </xf>
    <xf numFmtId="165" fontId="0" fillId="0" borderId="21" xfId="0" applyNumberFormat="1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15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ont="1" applyBorder="1" applyAlignment="1">
      <alignment/>
    </xf>
    <xf numFmtId="165" fontId="0" fillId="8" borderId="0" xfId="0" applyNumberFormat="1" applyFill="1" applyAlignment="1">
      <alignment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/>
    </xf>
    <xf numFmtId="165" fontId="0" fillId="9" borderId="0" xfId="0" applyNumberFormat="1" applyFill="1" applyAlignment="1">
      <alignment/>
    </xf>
    <xf numFmtId="0" fontId="2" fillId="9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0" borderId="21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" fontId="3" fillId="0" borderId="25" xfId="0" applyNumberFormat="1" applyFont="1" applyFill="1" applyBorder="1" applyAlignment="1">
      <alignment horizontal="center" vertical="center" wrapText="1"/>
    </xf>
    <xf numFmtId="16" fontId="3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8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0</xdr:row>
      <xdr:rowOff>314325</xdr:rowOff>
    </xdr:from>
    <xdr:to>
      <xdr:col>12</xdr:col>
      <xdr:colOff>9525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314325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</xdr:row>
      <xdr:rowOff>47625</xdr:rowOff>
    </xdr:from>
    <xdr:to>
      <xdr:col>2</xdr:col>
      <xdr:colOff>1076325</xdr:colOff>
      <xdr:row>3</xdr:row>
      <xdr:rowOff>95250</xdr:rowOff>
    </xdr:to>
    <xdr:pic>
      <xdr:nvPicPr>
        <xdr:cNvPr id="2" name="Picture 1" descr="FAS-Mosc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8100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0</xdr:rowOff>
    </xdr:from>
    <xdr:to>
      <xdr:col>2</xdr:col>
      <xdr:colOff>1209675</xdr:colOff>
      <xdr:row>20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4817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0</xdr:rowOff>
    </xdr:from>
    <xdr:to>
      <xdr:col>2</xdr:col>
      <xdr:colOff>1209675</xdr:colOff>
      <xdr:row>20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448175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5" name="Picture 89" descr="http://img.mail.ru/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655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6" name="Picture 90" descr="http://img.mail.ru/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704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9525</xdr:rowOff>
    </xdr:to>
    <xdr:pic>
      <xdr:nvPicPr>
        <xdr:cNvPr id="7" name="Picture 91" descr="http://img.mail.ru/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604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44</xdr:row>
      <xdr:rowOff>0</xdr:rowOff>
    </xdr:from>
    <xdr:to>
      <xdr:col>2</xdr:col>
      <xdr:colOff>1209675</xdr:colOff>
      <xdr:row>44</xdr:row>
      <xdr:rowOff>0</xdr:rowOff>
    </xdr:to>
    <xdr:pic>
      <xdr:nvPicPr>
        <xdr:cNvPr id="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80110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44</xdr:row>
      <xdr:rowOff>0</xdr:rowOff>
    </xdr:from>
    <xdr:to>
      <xdr:col>2</xdr:col>
      <xdr:colOff>1209675</xdr:colOff>
      <xdr:row>44</xdr:row>
      <xdr:rowOff>0</xdr:rowOff>
    </xdr:to>
    <xdr:pic>
      <xdr:nvPicPr>
        <xdr:cNvPr id="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80110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0</xdr:row>
      <xdr:rowOff>314325</xdr:rowOff>
    </xdr:from>
    <xdr:to>
      <xdr:col>11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14325"/>
          <a:ext cx="1257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</xdr:row>
      <xdr:rowOff>47625</xdr:rowOff>
    </xdr:from>
    <xdr:to>
      <xdr:col>2</xdr:col>
      <xdr:colOff>1076325</xdr:colOff>
      <xdr:row>3</xdr:row>
      <xdr:rowOff>95250</xdr:rowOff>
    </xdr:to>
    <xdr:pic>
      <xdr:nvPicPr>
        <xdr:cNvPr id="2" name="Picture 1" descr="FAS-Mosco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8100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" name="Picture 7" descr="http://img.mail.ru/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4" name="Picture 8" descr="http://img.mail.ru/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R110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3.00390625" style="74" customWidth="1"/>
    <col min="2" max="2" width="5.125" style="26" customWidth="1"/>
    <col min="3" max="3" width="26.875" style="4" customWidth="1"/>
    <col min="4" max="4" width="16.125" style="4" customWidth="1"/>
    <col min="5" max="5" width="5.125" style="4" customWidth="1"/>
    <col min="6" max="6" width="5.00390625" style="1" bestFit="1" customWidth="1"/>
    <col min="7" max="8" width="8.125" style="1" bestFit="1" customWidth="1"/>
    <col min="9" max="9" width="10.625" style="1" customWidth="1"/>
    <col min="10" max="11" width="8.125" style="1" customWidth="1"/>
    <col min="12" max="13" width="8.125" style="1" bestFit="1" customWidth="1"/>
    <col min="14" max="14" width="8.125" style="1" customWidth="1"/>
  </cols>
  <sheetData>
    <row r="1" spans="4:9" s="106" customFormat="1" ht="26.25" customHeight="1">
      <c r="D1" s="107" t="s">
        <v>34</v>
      </c>
      <c r="I1" s="153"/>
    </row>
    <row r="2" spans="1:9" s="106" customFormat="1" ht="27">
      <c r="A2" s="107"/>
      <c r="C2" s="108" t="s">
        <v>35</v>
      </c>
      <c r="E2" s="107"/>
      <c r="F2" s="107"/>
      <c r="G2" s="107"/>
      <c r="H2" s="107"/>
      <c r="I2" s="107"/>
    </row>
    <row r="3" spans="3:14" ht="41.25">
      <c r="C3" s="105" t="s">
        <v>36</v>
      </c>
      <c r="F3"/>
      <c r="G3"/>
      <c r="H3"/>
      <c r="J3"/>
      <c r="K3"/>
      <c r="L3"/>
      <c r="M3"/>
      <c r="N3"/>
    </row>
    <row r="4" ht="24.75">
      <c r="E4" s="103" t="s">
        <v>33</v>
      </c>
    </row>
    <row r="5" spans="5:14" ht="18">
      <c r="E5" s="104" t="s">
        <v>37</v>
      </c>
      <c r="N5" s="5"/>
    </row>
    <row r="6" spans="3:14" ht="13.5" thickBot="1">
      <c r="C6" t="s">
        <v>39</v>
      </c>
      <c r="D6"/>
      <c r="E6"/>
      <c r="F6"/>
      <c r="G6"/>
      <c r="H6"/>
      <c r="J6"/>
      <c r="K6"/>
      <c r="L6"/>
      <c r="M6"/>
      <c r="N6"/>
    </row>
    <row r="7" spans="1:14" ht="13.5" thickBot="1">
      <c r="A7" s="73"/>
      <c r="B7" s="198" t="s">
        <v>6</v>
      </c>
      <c r="C7" s="196" t="s">
        <v>1</v>
      </c>
      <c r="D7" s="196" t="s">
        <v>4</v>
      </c>
      <c r="E7" s="196" t="s">
        <v>8</v>
      </c>
      <c r="F7" s="196" t="s">
        <v>7</v>
      </c>
      <c r="G7" s="200" t="s">
        <v>10</v>
      </c>
      <c r="H7" s="201"/>
      <c r="I7" s="201"/>
      <c r="J7" s="196" t="s">
        <v>23</v>
      </c>
      <c r="K7" s="196" t="s">
        <v>24</v>
      </c>
      <c r="L7" s="196" t="s">
        <v>9</v>
      </c>
      <c r="M7" s="196" t="s">
        <v>5</v>
      </c>
      <c r="N7" s="196" t="s">
        <v>3</v>
      </c>
    </row>
    <row r="8" spans="1:14" ht="13.5" thickBot="1">
      <c r="A8" s="73"/>
      <c r="B8" s="199"/>
      <c r="C8" s="197"/>
      <c r="D8" s="197"/>
      <c r="E8" s="197"/>
      <c r="F8" s="197"/>
      <c r="G8" s="22" t="s">
        <v>20</v>
      </c>
      <c r="H8" s="22" t="s">
        <v>21</v>
      </c>
      <c r="I8" s="23" t="s">
        <v>22</v>
      </c>
      <c r="J8" s="197"/>
      <c r="K8" s="197"/>
      <c r="L8" s="197"/>
      <c r="M8" s="197"/>
      <c r="N8" s="197"/>
    </row>
    <row r="9" spans="1:14" ht="14.25">
      <c r="A9" s="75">
        <v>1</v>
      </c>
      <c r="B9" s="96">
        <v>1</v>
      </c>
      <c r="C9" s="109" t="s">
        <v>94</v>
      </c>
      <c r="D9" s="127" t="s">
        <v>95</v>
      </c>
      <c r="E9" s="127">
        <v>1985</v>
      </c>
      <c r="F9" s="127" t="s">
        <v>42</v>
      </c>
      <c r="G9" s="145">
        <v>0.00010520833333333333</v>
      </c>
      <c r="H9" s="145">
        <v>0.00011087962962962965</v>
      </c>
      <c r="I9" s="145">
        <v>0.00021608796296296298</v>
      </c>
      <c r="J9" s="145">
        <v>0.00020949074074074077</v>
      </c>
      <c r="K9" s="145">
        <v>0.0002037037037037037</v>
      </c>
      <c r="L9" s="152">
        <v>0.00018113425925925927</v>
      </c>
      <c r="M9" s="152">
        <v>0.00017118055555555558</v>
      </c>
      <c r="N9" s="20" t="s">
        <v>42</v>
      </c>
    </row>
    <row r="10" spans="1:14" ht="14.25">
      <c r="A10" s="75">
        <v>2</v>
      </c>
      <c r="B10" s="89">
        <v>2</v>
      </c>
      <c r="C10" s="117" t="s">
        <v>153</v>
      </c>
      <c r="D10" s="154" t="s">
        <v>67</v>
      </c>
      <c r="E10" s="126">
        <v>1992</v>
      </c>
      <c r="F10" s="154" t="s">
        <v>42</v>
      </c>
      <c r="G10" s="145">
        <v>0.00012152777777777776</v>
      </c>
      <c r="H10" s="145">
        <v>0.00011979166666666666</v>
      </c>
      <c r="I10" s="145">
        <v>0.00024131944444444448</v>
      </c>
      <c r="J10" s="146">
        <v>0.0002210648148148148</v>
      </c>
      <c r="K10" s="146">
        <v>0.0001868055555555556</v>
      </c>
      <c r="L10" s="151">
        <v>0.0001732638888888889</v>
      </c>
      <c r="M10" s="151">
        <v>0.0001795138888888889</v>
      </c>
      <c r="N10" s="2" t="s">
        <v>42</v>
      </c>
    </row>
    <row r="11" spans="1:14" ht="14.25">
      <c r="A11" s="75">
        <v>3</v>
      </c>
      <c r="B11" s="96">
        <v>3</v>
      </c>
      <c r="C11" s="117" t="s">
        <v>124</v>
      </c>
      <c r="D11" s="154" t="s">
        <v>67</v>
      </c>
      <c r="E11" s="126">
        <v>1991</v>
      </c>
      <c r="F11" s="154" t="s">
        <v>42</v>
      </c>
      <c r="G11" s="145">
        <v>0.00012766203703703702</v>
      </c>
      <c r="H11" s="145">
        <v>0.00013668981481481483</v>
      </c>
      <c r="I11" s="146">
        <v>0.0002643518518518518</v>
      </c>
      <c r="J11" s="146">
        <v>0.0002353009259259259</v>
      </c>
      <c r="K11" s="146">
        <v>0.0002138888888888889</v>
      </c>
      <c r="L11" s="151">
        <v>0.0001986111111111111</v>
      </c>
      <c r="M11" s="151">
        <v>0.00019328703703703703</v>
      </c>
      <c r="N11" s="2" t="s">
        <v>42</v>
      </c>
    </row>
    <row r="12" spans="1:14" ht="15" thickBot="1">
      <c r="A12" s="75">
        <v>4</v>
      </c>
      <c r="B12" s="138">
        <v>4</v>
      </c>
      <c r="C12" s="142" t="s">
        <v>107</v>
      </c>
      <c r="D12" s="157" t="s">
        <v>108</v>
      </c>
      <c r="E12" s="157">
        <v>1987</v>
      </c>
      <c r="F12" s="157" t="s">
        <v>42</v>
      </c>
      <c r="G12" s="147">
        <v>0.00015706018518518518</v>
      </c>
      <c r="H12" s="147">
        <v>0.00014513888888888888</v>
      </c>
      <c r="I12" s="147">
        <v>0.00030219907407407403</v>
      </c>
      <c r="J12" s="174">
        <v>0.00024120370370370368</v>
      </c>
      <c r="K12" s="147">
        <v>0.0002304398148148148</v>
      </c>
      <c r="L12" s="171">
        <v>0.0002070601851851852</v>
      </c>
      <c r="M12" s="171">
        <v>0.0002364583333333333</v>
      </c>
      <c r="N12" s="194" t="s">
        <v>42</v>
      </c>
    </row>
    <row r="13" spans="1:14" ht="14.25">
      <c r="A13" s="75">
        <v>5</v>
      </c>
      <c r="B13" s="96">
        <v>5</v>
      </c>
      <c r="C13" s="109" t="s">
        <v>87</v>
      </c>
      <c r="D13" s="154" t="s">
        <v>88</v>
      </c>
      <c r="E13" s="154">
        <v>1986</v>
      </c>
      <c r="F13" s="154" t="s">
        <v>42</v>
      </c>
      <c r="G13" s="145">
        <v>0.0001337962962962963</v>
      </c>
      <c r="H13" s="145">
        <v>0.0001388888888888889</v>
      </c>
      <c r="I13" s="152">
        <f>SUM(G13:H13)</f>
        <v>0.00027268518518518516</v>
      </c>
      <c r="J13" s="145">
        <v>0.0002532407407407407</v>
      </c>
      <c r="K13" s="145">
        <v>0.00021030092592592593</v>
      </c>
      <c r="L13" s="152"/>
      <c r="M13" s="152"/>
      <c r="N13" s="127">
        <v>1</v>
      </c>
    </row>
    <row r="14" spans="1:14" ht="14.25">
      <c r="A14" s="75">
        <v>6</v>
      </c>
      <c r="B14" s="89">
        <v>6</v>
      </c>
      <c r="C14" s="120" t="s">
        <v>146</v>
      </c>
      <c r="D14" s="154" t="s">
        <v>67</v>
      </c>
      <c r="E14" s="126">
        <v>1987</v>
      </c>
      <c r="F14" s="154" t="s">
        <v>42</v>
      </c>
      <c r="G14" s="145">
        <v>0.00011793981481481482</v>
      </c>
      <c r="H14" s="145">
        <v>0.0001349537037037037</v>
      </c>
      <c r="I14" s="146">
        <v>0.00025289351851851856</v>
      </c>
      <c r="J14" s="146">
        <v>0.0002216435185185185</v>
      </c>
      <c r="K14" s="146">
        <v>0.00024305555555555552</v>
      </c>
      <c r="L14" s="151"/>
      <c r="M14" s="151"/>
      <c r="N14" s="67">
        <v>1</v>
      </c>
    </row>
    <row r="15" spans="1:14" ht="14.25">
      <c r="A15" s="75">
        <v>7</v>
      </c>
      <c r="B15" s="96">
        <v>7</v>
      </c>
      <c r="C15" s="117" t="s">
        <v>205</v>
      </c>
      <c r="D15" s="154" t="s">
        <v>108</v>
      </c>
      <c r="E15" s="126">
        <v>1977</v>
      </c>
      <c r="F15" s="154" t="s">
        <v>42</v>
      </c>
      <c r="G15" s="145">
        <v>0.00013310185185185186</v>
      </c>
      <c r="H15" s="145">
        <v>0.00015590277777777778</v>
      </c>
      <c r="I15" s="146">
        <v>0.0002890046296296296</v>
      </c>
      <c r="J15" s="146">
        <v>0.0002626157407407408</v>
      </c>
      <c r="K15" s="146">
        <v>0.00024513888888888887</v>
      </c>
      <c r="L15" s="151"/>
      <c r="M15" s="151"/>
      <c r="N15" s="67">
        <v>1</v>
      </c>
    </row>
    <row r="16" spans="1:14" ht="15" thickBot="1">
      <c r="A16" s="75">
        <v>8</v>
      </c>
      <c r="B16" s="138">
        <v>8</v>
      </c>
      <c r="C16" s="143" t="s">
        <v>100</v>
      </c>
      <c r="D16" s="157" t="s">
        <v>101</v>
      </c>
      <c r="E16" s="173">
        <v>1985</v>
      </c>
      <c r="F16" s="157" t="s">
        <v>42</v>
      </c>
      <c r="G16" s="147">
        <v>0.00012407407407407408</v>
      </c>
      <c r="H16" s="147">
        <v>0.0001341435185185185</v>
      </c>
      <c r="I16" s="147">
        <v>0.00025821759259259255</v>
      </c>
      <c r="J16" s="147">
        <v>0.00023078703703703705</v>
      </c>
      <c r="K16" s="147">
        <v>0.0002480324074074074</v>
      </c>
      <c r="L16" s="171"/>
      <c r="M16" s="171"/>
      <c r="N16" s="140">
        <v>1</v>
      </c>
    </row>
    <row r="17" spans="1:14" ht="14.25">
      <c r="A17" s="75">
        <v>9</v>
      </c>
      <c r="B17" s="96">
        <v>9</v>
      </c>
      <c r="C17" s="123" t="s">
        <v>187</v>
      </c>
      <c r="D17" s="154" t="s">
        <v>108</v>
      </c>
      <c r="E17" s="156">
        <v>1987</v>
      </c>
      <c r="F17" s="156">
        <v>1</v>
      </c>
      <c r="G17" s="145">
        <v>0.00015439814814814814</v>
      </c>
      <c r="H17" s="145">
        <v>0.00015555555555555556</v>
      </c>
      <c r="I17" s="145">
        <f>SUM(G17:H17)</f>
        <v>0.00030995370370370367</v>
      </c>
      <c r="J17" s="146">
        <v>0.00023761574074074074</v>
      </c>
      <c r="K17" s="145"/>
      <c r="L17" s="152"/>
      <c r="M17" s="152"/>
      <c r="N17" s="127"/>
    </row>
    <row r="18" spans="1:14" ht="14.25">
      <c r="A18" s="75">
        <v>10</v>
      </c>
      <c r="B18" s="89">
        <v>10</v>
      </c>
      <c r="C18" s="111" t="s">
        <v>99</v>
      </c>
      <c r="D18" s="154" t="s">
        <v>95</v>
      </c>
      <c r="E18" s="125">
        <v>1988</v>
      </c>
      <c r="F18" s="154">
        <v>1</v>
      </c>
      <c r="G18" s="145">
        <v>0.00013680555555555557</v>
      </c>
      <c r="H18" s="145">
        <v>0.00015729166666666666</v>
      </c>
      <c r="I18" s="146">
        <f>SUM(G18:H18)</f>
        <v>0.00029409722222222223</v>
      </c>
      <c r="J18" s="146">
        <v>0.00024699074074074076</v>
      </c>
      <c r="K18" s="84"/>
      <c r="L18" s="151"/>
      <c r="M18" s="151"/>
      <c r="N18" s="67"/>
    </row>
    <row r="19" spans="1:14" ht="14.25">
      <c r="A19" s="75">
        <v>11</v>
      </c>
      <c r="B19" s="96">
        <v>11</v>
      </c>
      <c r="C19" s="121" t="s">
        <v>165</v>
      </c>
      <c r="D19" s="154" t="s">
        <v>108</v>
      </c>
      <c r="E19" s="125">
        <v>1981</v>
      </c>
      <c r="F19" s="156">
        <v>1</v>
      </c>
      <c r="G19" s="145">
        <v>0.00018078703703703703</v>
      </c>
      <c r="H19" s="145">
        <v>0.00015162037037037035</v>
      </c>
      <c r="I19" s="145">
        <v>0.00033240740740740735</v>
      </c>
      <c r="J19" s="146">
        <v>0.00024780092592592594</v>
      </c>
      <c r="K19" s="146"/>
      <c r="L19" s="151"/>
      <c r="M19" s="151"/>
      <c r="N19" s="67"/>
    </row>
    <row r="20" spans="1:14" ht="14.25">
      <c r="A20" s="75">
        <v>12</v>
      </c>
      <c r="B20" s="89">
        <v>12</v>
      </c>
      <c r="C20" s="111" t="s">
        <v>203</v>
      </c>
      <c r="D20" s="127" t="s">
        <v>204</v>
      </c>
      <c r="E20" s="67">
        <v>1988</v>
      </c>
      <c r="F20" s="127" t="s">
        <v>42</v>
      </c>
      <c r="G20" s="145">
        <v>0.0001298611111111111</v>
      </c>
      <c r="H20" s="145">
        <v>0.00012546296296296296</v>
      </c>
      <c r="I20" s="152">
        <f aca="true" t="shared" si="0" ref="I20:I25">SUM(G20:H20)</f>
        <v>0.00025532407407407405</v>
      </c>
      <c r="J20" s="146">
        <v>0.0002662037037037037</v>
      </c>
      <c r="K20" s="146"/>
      <c r="L20" s="151"/>
      <c r="M20" s="151"/>
      <c r="N20" s="67"/>
    </row>
    <row r="21" spans="1:14" ht="14.25">
      <c r="A21" s="75">
        <v>13</v>
      </c>
      <c r="B21" s="96">
        <v>13</v>
      </c>
      <c r="C21" s="121" t="s">
        <v>164</v>
      </c>
      <c r="D21" s="156" t="s">
        <v>108</v>
      </c>
      <c r="E21" s="125">
        <v>1987</v>
      </c>
      <c r="F21" s="154">
        <v>2</v>
      </c>
      <c r="G21" s="145">
        <v>0.00011203703703703702</v>
      </c>
      <c r="H21" s="145">
        <v>0.0001627314814814815</v>
      </c>
      <c r="I21" s="145">
        <f t="shared" si="0"/>
        <v>0.00027476851851851854</v>
      </c>
      <c r="J21" s="146">
        <v>0.00027569444444444446</v>
      </c>
      <c r="K21" s="146"/>
      <c r="L21" s="151"/>
      <c r="M21" s="151"/>
      <c r="N21" s="67"/>
    </row>
    <row r="22" spans="1:14" ht="14.25">
      <c r="A22" s="75">
        <v>14</v>
      </c>
      <c r="B22" s="89">
        <v>14</v>
      </c>
      <c r="C22" s="111" t="s">
        <v>85</v>
      </c>
      <c r="D22" s="154" t="s">
        <v>86</v>
      </c>
      <c r="E22" s="126">
        <v>1987</v>
      </c>
      <c r="F22" s="154" t="s">
        <v>42</v>
      </c>
      <c r="G22" s="145">
        <v>0.000146875</v>
      </c>
      <c r="H22" s="145">
        <v>0.00014386574074074074</v>
      </c>
      <c r="I22" s="152">
        <f t="shared" si="0"/>
        <v>0.0002907407407407407</v>
      </c>
      <c r="J22" s="146">
        <v>0.0002854166666666666</v>
      </c>
      <c r="K22" s="146"/>
      <c r="L22" s="151"/>
      <c r="M22" s="151"/>
      <c r="N22" s="67"/>
    </row>
    <row r="23" spans="1:14" ht="14.25">
      <c r="A23" s="75">
        <v>15</v>
      </c>
      <c r="B23" s="96">
        <v>15</v>
      </c>
      <c r="C23" s="111" t="s">
        <v>81</v>
      </c>
      <c r="D23" s="154" t="s">
        <v>82</v>
      </c>
      <c r="E23" s="126">
        <v>1987</v>
      </c>
      <c r="F23" s="154" t="s">
        <v>49</v>
      </c>
      <c r="G23" s="145">
        <v>0.00017546296296296296</v>
      </c>
      <c r="H23" s="145">
        <v>0.00016053240740740738</v>
      </c>
      <c r="I23" s="145">
        <f t="shared" si="0"/>
        <v>0.00033599537037037034</v>
      </c>
      <c r="J23" s="146">
        <v>0.0003408564814814815</v>
      </c>
      <c r="K23" s="146"/>
      <c r="L23" s="151"/>
      <c r="M23" s="151"/>
      <c r="N23" s="67"/>
    </row>
    <row r="24" spans="1:14" ht="15" thickBot="1">
      <c r="A24" s="75">
        <v>16</v>
      </c>
      <c r="B24" s="138">
        <v>16</v>
      </c>
      <c r="C24" s="172" t="s">
        <v>166</v>
      </c>
      <c r="D24" s="157" t="s">
        <v>108</v>
      </c>
      <c r="E24" s="173">
        <v>1987</v>
      </c>
      <c r="F24" s="173" t="s">
        <v>42</v>
      </c>
      <c r="G24" s="147">
        <v>0.00013819444444444445</v>
      </c>
      <c r="H24" s="147">
        <v>0.0001591435185185185</v>
      </c>
      <c r="I24" s="147">
        <f t="shared" si="0"/>
        <v>0.00029733796296296295</v>
      </c>
      <c r="J24" s="135" t="s">
        <v>240</v>
      </c>
      <c r="K24" s="147"/>
      <c r="L24" s="171"/>
      <c r="M24" s="171"/>
      <c r="N24" s="140"/>
    </row>
    <row r="25" spans="1:14" ht="14.25">
      <c r="A25" s="75">
        <v>17</v>
      </c>
      <c r="B25" s="96">
        <v>17</v>
      </c>
      <c r="C25" s="129" t="s">
        <v>105</v>
      </c>
      <c r="D25" s="154" t="s">
        <v>106</v>
      </c>
      <c r="E25" s="127">
        <v>1985</v>
      </c>
      <c r="F25" s="154">
        <v>1</v>
      </c>
      <c r="G25" s="145">
        <v>0.00016990740740740744</v>
      </c>
      <c r="H25" s="145">
        <v>0.00017696759259259258</v>
      </c>
      <c r="I25" s="152">
        <f t="shared" si="0"/>
        <v>0.000346875</v>
      </c>
      <c r="J25" s="145"/>
      <c r="K25" s="145"/>
      <c r="L25" s="152"/>
      <c r="M25" s="152"/>
      <c r="N25" s="127"/>
    </row>
    <row r="26" spans="1:14" ht="14.25">
      <c r="A26" s="75">
        <v>18</v>
      </c>
      <c r="B26" s="89">
        <v>18</v>
      </c>
      <c r="C26" s="115" t="s">
        <v>196</v>
      </c>
      <c r="D26" s="127" t="s">
        <v>197</v>
      </c>
      <c r="E26" s="67">
        <v>1989</v>
      </c>
      <c r="F26" s="127">
        <v>3</v>
      </c>
      <c r="G26" s="145">
        <v>0.00018078703703703703</v>
      </c>
      <c r="H26" s="145">
        <v>0.00017465277777777778</v>
      </c>
      <c r="I26" s="145">
        <v>0.0003554398148148149</v>
      </c>
      <c r="J26" s="146"/>
      <c r="K26" s="146"/>
      <c r="L26" s="151"/>
      <c r="M26" s="151"/>
      <c r="N26" s="67"/>
    </row>
    <row r="27" spans="1:14" ht="14.25">
      <c r="A27" s="75">
        <v>19</v>
      </c>
      <c r="B27" s="96">
        <v>19</v>
      </c>
      <c r="C27" s="117" t="s">
        <v>150</v>
      </c>
      <c r="D27" s="154" t="s">
        <v>67</v>
      </c>
      <c r="E27" s="126">
        <v>1989</v>
      </c>
      <c r="F27" s="154" t="s">
        <v>42</v>
      </c>
      <c r="G27" s="145">
        <v>0.00018229166666666667</v>
      </c>
      <c r="H27" s="145">
        <v>0.00018298611111111112</v>
      </c>
      <c r="I27" s="145">
        <v>0.0003652777777777778</v>
      </c>
      <c r="J27" s="146"/>
      <c r="K27" s="146"/>
      <c r="L27" s="151"/>
      <c r="M27" s="151"/>
      <c r="N27" s="67"/>
    </row>
    <row r="28" spans="1:14" ht="14.25">
      <c r="A28" s="75">
        <v>20</v>
      </c>
      <c r="B28" s="89">
        <v>20</v>
      </c>
      <c r="C28" s="121" t="s">
        <v>174</v>
      </c>
      <c r="D28" s="154" t="s">
        <v>170</v>
      </c>
      <c r="E28" s="125">
        <v>1988</v>
      </c>
      <c r="F28" s="156" t="s">
        <v>49</v>
      </c>
      <c r="G28" s="145">
        <v>0.00021527777777777778</v>
      </c>
      <c r="H28" s="145">
        <v>0.00015185185185185183</v>
      </c>
      <c r="I28" s="145">
        <v>0.0003671296296296296</v>
      </c>
      <c r="J28" s="146"/>
      <c r="K28" s="146"/>
      <c r="L28" s="151"/>
      <c r="M28" s="151"/>
      <c r="N28" s="67"/>
    </row>
    <row r="29" spans="1:14" ht="14.25">
      <c r="A29" s="75">
        <v>21</v>
      </c>
      <c r="B29" s="96">
        <v>21</v>
      </c>
      <c r="C29" s="115" t="s">
        <v>79</v>
      </c>
      <c r="D29" s="127" t="s">
        <v>80</v>
      </c>
      <c r="E29" s="67">
        <v>1988</v>
      </c>
      <c r="F29" s="127">
        <v>3</v>
      </c>
      <c r="G29" s="145">
        <v>0.0001837962962962963</v>
      </c>
      <c r="H29" s="145">
        <v>0.00019282407407407407</v>
      </c>
      <c r="I29" s="145">
        <f>SUM(G29:H29)</f>
        <v>0.00037662037037037037</v>
      </c>
      <c r="J29" s="146"/>
      <c r="K29" s="146"/>
      <c r="L29" s="151"/>
      <c r="M29" s="151"/>
      <c r="N29" s="67"/>
    </row>
    <row r="30" spans="1:14" ht="14.25">
      <c r="A30" s="75">
        <v>22</v>
      </c>
      <c r="B30" s="89">
        <v>22</v>
      </c>
      <c r="C30" s="121" t="s">
        <v>147</v>
      </c>
      <c r="D30" s="154" t="s">
        <v>148</v>
      </c>
      <c r="E30" s="126">
        <v>1989</v>
      </c>
      <c r="F30" s="154">
        <v>3</v>
      </c>
      <c r="G30" s="145">
        <v>0.0002037037037037037</v>
      </c>
      <c r="H30" s="145">
        <v>0.000175</v>
      </c>
      <c r="I30" s="145">
        <f>SUM(G30:H30)</f>
        <v>0.0003787037037037037</v>
      </c>
      <c r="J30" s="146"/>
      <c r="K30" s="146"/>
      <c r="L30" s="151"/>
      <c r="M30" s="151"/>
      <c r="N30" s="67"/>
    </row>
    <row r="31" spans="1:14" ht="14.25">
      <c r="A31" s="75">
        <v>23</v>
      </c>
      <c r="B31" s="96">
        <v>23</v>
      </c>
      <c r="C31" s="117" t="s">
        <v>110</v>
      </c>
      <c r="D31" s="154" t="s">
        <v>111</v>
      </c>
      <c r="E31" s="126">
        <v>1988</v>
      </c>
      <c r="F31" s="154">
        <v>2</v>
      </c>
      <c r="G31" s="145">
        <v>0.0001962962962962963</v>
      </c>
      <c r="H31" s="145">
        <v>0.00018993055555555557</v>
      </c>
      <c r="I31" s="145">
        <v>0.0003862268518518518</v>
      </c>
      <c r="J31" s="146"/>
      <c r="K31" s="146"/>
      <c r="L31" s="151"/>
      <c r="M31" s="151"/>
      <c r="N31" s="67"/>
    </row>
    <row r="32" spans="1:14" ht="14.25">
      <c r="A32" s="75">
        <v>24</v>
      </c>
      <c r="B32" s="89">
        <v>24</v>
      </c>
      <c r="C32" s="111" t="s">
        <v>167</v>
      </c>
      <c r="D32" s="127" t="s">
        <v>168</v>
      </c>
      <c r="E32" s="84">
        <v>1987</v>
      </c>
      <c r="F32" s="72">
        <v>3</v>
      </c>
      <c r="G32" s="145">
        <v>0.0002148148148148148</v>
      </c>
      <c r="H32" s="145">
        <v>0.00018125000000000001</v>
      </c>
      <c r="I32" s="145">
        <v>0.0003960648148148148</v>
      </c>
      <c r="J32" s="151"/>
      <c r="K32" s="151"/>
      <c r="L32" s="151"/>
      <c r="M32" s="151"/>
      <c r="N32" s="67"/>
    </row>
    <row r="33" spans="1:14" ht="14.25">
      <c r="A33" s="75">
        <v>25</v>
      </c>
      <c r="B33" s="96">
        <v>25</v>
      </c>
      <c r="C33" s="136" t="s">
        <v>223</v>
      </c>
      <c r="D33" s="84" t="s">
        <v>119</v>
      </c>
      <c r="E33" s="84">
        <v>1983</v>
      </c>
      <c r="F33" s="84" t="s">
        <v>42</v>
      </c>
      <c r="G33" s="145">
        <v>0.00020613425925925929</v>
      </c>
      <c r="H33" s="145">
        <v>0.0001946759259259259</v>
      </c>
      <c r="I33" s="145">
        <f>SUM(G33:H33)</f>
        <v>0.0004008101851851852</v>
      </c>
      <c r="J33" s="151"/>
      <c r="K33" s="151"/>
      <c r="L33" s="151"/>
      <c r="M33" s="151"/>
      <c r="N33" s="67"/>
    </row>
    <row r="34" spans="1:14" ht="14.25">
      <c r="A34" s="75">
        <v>26</v>
      </c>
      <c r="B34" s="89">
        <v>26</v>
      </c>
      <c r="C34" s="62" t="s">
        <v>182</v>
      </c>
      <c r="D34" s="141" t="s">
        <v>170</v>
      </c>
      <c r="E34" s="158">
        <v>1987</v>
      </c>
      <c r="F34" s="158" t="s">
        <v>49</v>
      </c>
      <c r="G34" s="145">
        <v>0.00020578703703703707</v>
      </c>
      <c r="H34" s="145">
        <v>0.00021770833333333332</v>
      </c>
      <c r="I34" s="145">
        <f>SUM(G34:H34)</f>
        <v>0.0004234953703703704</v>
      </c>
      <c r="J34" s="151"/>
      <c r="K34" s="151"/>
      <c r="L34" s="151"/>
      <c r="M34" s="151"/>
      <c r="N34" s="67"/>
    </row>
    <row r="35" spans="1:14" ht="14.25">
      <c r="A35" s="75">
        <v>27</v>
      </c>
      <c r="B35" s="96">
        <v>27</v>
      </c>
      <c r="C35" s="111" t="s">
        <v>198</v>
      </c>
      <c r="D35" s="67" t="s">
        <v>199</v>
      </c>
      <c r="E35" s="67">
        <v>1982</v>
      </c>
      <c r="F35" s="67">
        <v>3</v>
      </c>
      <c r="G35" s="145">
        <v>0.00023009259259259258</v>
      </c>
      <c r="H35" s="145">
        <v>0.0002115740740740741</v>
      </c>
      <c r="I35" s="146">
        <v>0.0004416666666666666</v>
      </c>
      <c r="J35" s="151"/>
      <c r="K35" s="151"/>
      <c r="L35" s="151"/>
      <c r="M35" s="151"/>
      <c r="N35" s="67"/>
    </row>
    <row r="36" spans="1:14" ht="14.25">
      <c r="A36" s="75">
        <v>28</v>
      </c>
      <c r="B36" s="89">
        <v>28</v>
      </c>
      <c r="C36" s="117" t="s">
        <v>227</v>
      </c>
      <c r="D36" s="159" t="s">
        <v>245</v>
      </c>
      <c r="E36" s="125">
        <v>1990</v>
      </c>
      <c r="F36" s="126">
        <v>1</v>
      </c>
      <c r="G36" s="145">
        <v>0.00023402777777777777</v>
      </c>
      <c r="H36" s="145">
        <v>0.00021122685185185185</v>
      </c>
      <c r="I36" s="146">
        <f>SUM(G36:H36)</f>
        <v>0.00044525462962962965</v>
      </c>
      <c r="J36" s="151"/>
      <c r="K36" s="151"/>
      <c r="L36" s="151"/>
      <c r="M36" s="151"/>
      <c r="N36" s="67"/>
    </row>
    <row r="37" spans="1:14" ht="14.25">
      <c r="A37" s="75">
        <v>29</v>
      </c>
      <c r="B37" s="96">
        <v>29</v>
      </c>
      <c r="C37" s="121" t="s">
        <v>130</v>
      </c>
      <c r="D37" s="125" t="s">
        <v>131</v>
      </c>
      <c r="E37" s="125">
        <v>1988</v>
      </c>
      <c r="F37" s="126">
        <v>2</v>
      </c>
      <c r="G37" s="145">
        <v>0.00024768518518518515</v>
      </c>
      <c r="H37" s="145">
        <v>0.00022939814814814814</v>
      </c>
      <c r="I37" s="146">
        <f>SUM(G37:H37)</f>
        <v>0.00047708333333333327</v>
      </c>
      <c r="J37" s="151"/>
      <c r="K37" s="151"/>
      <c r="L37" s="151"/>
      <c r="M37" s="151"/>
      <c r="N37" s="67"/>
    </row>
    <row r="38" spans="1:14" ht="14.25">
      <c r="A38" s="75">
        <v>30</v>
      </c>
      <c r="B38" s="89">
        <v>30</v>
      </c>
      <c r="C38" s="121" t="s">
        <v>194</v>
      </c>
      <c r="D38" s="126" t="s">
        <v>195</v>
      </c>
      <c r="E38" s="125">
        <v>1990</v>
      </c>
      <c r="F38" s="125">
        <v>2</v>
      </c>
      <c r="G38" s="145">
        <v>0.0002398148148148148</v>
      </c>
      <c r="H38" s="145">
        <v>0.00024826388888888885</v>
      </c>
      <c r="I38" s="146">
        <f>SUM(G38:H38)</f>
        <v>0.0004880787037037037</v>
      </c>
      <c r="J38" s="151"/>
      <c r="K38" s="151"/>
      <c r="L38" s="151"/>
      <c r="M38" s="151"/>
      <c r="N38" s="67"/>
    </row>
    <row r="39" spans="1:14" ht="14.25">
      <c r="A39" s="75">
        <v>31</v>
      </c>
      <c r="B39" s="96">
        <v>31</v>
      </c>
      <c r="C39" s="111" t="s">
        <v>83</v>
      </c>
      <c r="D39" s="126" t="s">
        <v>84</v>
      </c>
      <c r="E39" s="126">
        <v>1980</v>
      </c>
      <c r="F39" s="126" t="s">
        <v>49</v>
      </c>
      <c r="G39" s="145">
        <v>0.00026944444444444444</v>
      </c>
      <c r="H39" s="145">
        <v>0.00023506944444444443</v>
      </c>
      <c r="I39" s="146">
        <f>SUM(G39:H39)</f>
        <v>0.0005045138888888889</v>
      </c>
      <c r="J39" s="151"/>
      <c r="K39" s="151"/>
      <c r="L39" s="151"/>
      <c r="M39" s="151"/>
      <c r="N39" s="67"/>
    </row>
    <row r="40" spans="1:14" ht="14.25">
      <c r="A40" s="75">
        <v>32</v>
      </c>
      <c r="B40" s="89">
        <v>32</v>
      </c>
      <c r="C40" s="111" t="s">
        <v>102</v>
      </c>
      <c r="D40" s="126" t="s">
        <v>103</v>
      </c>
      <c r="E40" s="125">
        <v>1990</v>
      </c>
      <c r="F40" s="126">
        <v>2</v>
      </c>
      <c r="G40" s="145">
        <v>0.00025543981481481484</v>
      </c>
      <c r="H40" s="145">
        <v>0.00026944444444444444</v>
      </c>
      <c r="I40" s="146">
        <f>SUM(G40:H40)</f>
        <v>0.0005248842592592592</v>
      </c>
      <c r="J40" s="151"/>
      <c r="K40" s="151"/>
      <c r="L40" s="151"/>
      <c r="M40" s="151"/>
      <c r="N40" s="67"/>
    </row>
    <row r="41" spans="1:14" ht="14.25">
      <c r="A41" s="75">
        <v>33</v>
      </c>
      <c r="B41" s="96">
        <v>33</v>
      </c>
      <c r="C41" s="117" t="s">
        <v>201</v>
      </c>
      <c r="D41" s="126" t="s">
        <v>202</v>
      </c>
      <c r="E41" s="126">
        <v>1988</v>
      </c>
      <c r="F41" s="126" t="s">
        <v>49</v>
      </c>
      <c r="G41" s="145">
        <v>0.00026041666666666666</v>
      </c>
      <c r="H41" s="145">
        <v>0.00026655092592592594</v>
      </c>
      <c r="I41" s="146">
        <v>0.0005269675925925927</v>
      </c>
      <c r="J41" s="151"/>
      <c r="K41" s="151"/>
      <c r="L41" s="151"/>
      <c r="M41" s="151"/>
      <c r="N41" s="67"/>
    </row>
    <row r="42" spans="1:14" ht="14.25">
      <c r="A42" s="75">
        <v>34</v>
      </c>
      <c r="B42" s="89">
        <v>34</v>
      </c>
      <c r="C42" s="121" t="s">
        <v>142</v>
      </c>
      <c r="D42" s="156" t="s">
        <v>143</v>
      </c>
      <c r="E42" s="125">
        <v>1989</v>
      </c>
      <c r="F42" s="156">
        <v>3</v>
      </c>
      <c r="G42" s="145">
        <v>0.00029444444444444445</v>
      </c>
      <c r="H42" s="145">
        <v>0.00026331018518518516</v>
      </c>
      <c r="I42" s="146">
        <v>0.0005577546296296295</v>
      </c>
      <c r="J42" s="151"/>
      <c r="K42" s="151"/>
      <c r="L42" s="151"/>
      <c r="M42" s="151"/>
      <c r="N42" s="67"/>
    </row>
    <row r="43" spans="1:14" ht="14.25">
      <c r="A43" s="75">
        <v>35</v>
      </c>
      <c r="B43" s="96">
        <v>35</v>
      </c>
      <c r="C43" s="111" t="s">
        <v>104</v>
      </c>
      <c r="D43" s="154" t="s">
        <v>103</v>
      </c>
      <c r="E43" s="126">
        <v>1991</v>
      </c>
      <c r="F43" s="154">
        <v>2</v>
      </c>
      <c r="G43" s="145">
        <v>0.000283912037037037</v>
      </c>
      <c r="H43" s="145">
        <v>0.00027997685185185184</v>
      </c>
      <c r="I43" s="146">
        <f>SUM(G43:H43)</f>
        <v>0.0005638888888888888</v>
      </c>
      <c r="J43" s="151"/>
      <c r="K43" s="151"/>
      <c r="L43" s="151"/>
      <c r="M43" s="151"/>
      <c r="N43" s="67"/>
    </row>
    <row r="44" spans="1:14" ht="14.25">
      <c r="A44" s="75">
        <v>36</v>
      </c>
      <c r="B44" s="89">
        <v>36</v>
      </c>
      <c r="C44" s="121" t="s">
        <v>109</v>
      </c>
      <c r="D44" s="125" t="s">
        <v>51</v>
      </c>
      <c r="E44" s="125">
        <v>1972</v>
      </c>
      <c r="F44" s="126">
        <v>2</v>
      </c>
      <c r="G44" s="145">
        <v>0.0002976851851851852</v>
      </c>
      <c r="H44" s="145">
        <v>0.00027592592592592594</v>
      </c>
      <c r="I44" s="146">
        <v>0.0005736111111111112</v>
      </c>
      <c r="J44" s="151"/>
      <c r="K44" s="151"/>
      <c r="L44" s="151"/>
      <c r="M44" s="151"/>
      <c r="N44" s="67"/>
    </row>
    <row r="45" spans="1:14" ht="14.25">
      <c r="A45" s="75">
        <v>37</v>
      </c>
      <c r="B45" s="96">
        <v>37</v>
      </c>
      <c r="C45" s="121" t="s">
        <v>176</v>
      </c>
      <c r="D45" s="126" t="s">
        <v>170</v>
      </c>
      <c r="E45" s="125">
        <v>1988</v>
      </c>
      <c r="F45" s="125" t="s">
        <v>49</v>
      </c>
      <c r="G45" s="145">
        <v>0.0002868055555555556</v>
      </c>
      <c r="H45" s="145">
        <v>0.00029016203703703707</v>
      </c>
      <c r="I45" s="146">
        <v>0.0005769675925925926</v>
      </c>
      <c r="J45" s="151"/>
      <c r="K45" s="151"/>
      <c r="L45" s="151"/>
      <c r="M45" s="151"/>
      <c r="N45" s="67"/>
    </row>
    <row r="46" spans="1:14" ht="14.25">
      <c r="A46" s="75">
        <v>38</v>
      </c>
      <c r="B46" s="89">
        <v>38</v>
      </c>
      <c r="C46" s="117" t="s">
        <v>162</v>
      </c>
      <c r="D46" s="126" t="s">
        <v>163</v>
      </c>
      <c r="E46" s="126">
        <v>1989</v>
      </c>
      <c r="F46" s="126" t="s">
        <v>49</v>
      </c>
      <c r="G46" s="145">
        <v>0.0003005787037037037</v>
      </c>
      <c r="H46" s="145">
        <v>0.0002766203703703704</v>
      </c>
      <c r="I46" s="146">
        <f>SUM(G46:H46)</f>
        <v>0.000577199074074074</v>
      </c>
      <c r="J46" s="151"/>
      <c r="K46" s="151"/>
      <c r="L46" s="151"/>
      <c r="M46" s="151"/>
      <c r="N46" s="67"/>
    </row>
    <row r="47" spans="1:14" ht="14.25">
      <c r="A47" s="75">
        <v>39</v>
      </c>
      <c r="B47" s="96">
        <v>39</v>
      </c>
      <c r="C47" s="121" t="s">
        <v>151</v>
      </c>
      <c r="D47" s="160" t="s">
        <v>152</v>
      </c>
      <c r="E47" s="126">
        <v>1989</v>
      </c>
      <c r="F47" s="126" t="s">
        <v>49</v>
      </c>
      <c r="G47" s="145">
        <v>0.0002934027777777778</v>
      </c>
      <c r="H47" s="145">
        <v>0.00030231481481481483</v>
      </c>
      <c r="I47" s="146">
        <v>0.0005957175925925926</v>
      </c>
      <c r="J47" s="151"/>
      <c r="K47" s="151"/>
      <c r="L47" s="151"/>
      <c r="M47" s="151"/>
      <c r="N47" s="67"/>
    </row>
    <row r="48" spans="1:14" ht="14.25">
      <c r="A48" s="75">
        <v>40</v>
      </c>
      <c r="B48" s="89">
        <v>40</v>
      </c>
      <c r="C48" s="121" t="s">
        <v>188</v>
      </c>
      <c r="D48" s="126" t="s">
        <v>189</v>
      </c>
      <c r="E48" s="125">
        <v>1986</v>
      </c>
      <c r="F48" s="125" t="s">
        <v>49</v>
      </c>
      <c r="G48" s="145">
        <v>0.0003628472222222223</v>
      </c>
      <c r="H48" s="145">
        <v>0.00024305555555555552</v>
      </c>
      <c r="I48" s="146">
        <f>SUM(G48:H48)</f>
        <v>0.0006059027777777778</v>
      </c>
      <c r="J48" s="151"/>
      <c r="K48" s="151"/>
      <c r="L48" s="151"/>
      <c r="M48" s="151"/>
      <c r="N48" s="67"/>
    </row>
    <row r="49" spans="1:14" ht="14.25">
      <c r="A49" s="75">
        <v>41</v>
      </c>
      <c r="B49" s="96">
        <v>41</v>
      </c>
      <c r="C49" s="128" t="s">
        <v>177</v>
      </c>
      <c r="D49" s="127" t="s">
        <v>170</v>
      </c>
      <c r="E49" s="72">
        <v>1988</v>
      </c>
      <c r="F49" s="72" t="s">
        <v>49</v>
      </c>
      <c r="G49" s="145">
        <v>0.00028148148148148146</v>
      </c>
      <c r="H49" s="145">
        <v>0.0003295138888888889</v>
      </c>
      <c r="I49" s="146">
        <v>0.0006109953703703704</v>
      </c>
      <c r="J49" s="151"/>
      <c r="K49" s="151"/>
      <c r="L49" s="151"/>
      <c r="M49" s="151"/>
      <c r="N49" s="67"/>
    </row>
    <row r="50" spans="1:14" s="24" customFormat="1" ht="14.25">
      <c r="A50" s="75">
        <v>42</v>
      </c>
      <c r="B50" s="89">
        <v>42</v>
      </c>
      <c r="C50" s="111" t="s">
        <v>173</v>
      </c>
      <c r="D50" s="67" t="s">
        <v>170</v>
      </c>
      <c r="E50" s="84">
        <v>1989</v>
      </c>
      <c r="F50" s="84" t="s">
        <v>49</v>
      </c>
      <c r="G50" s="145">
        <v>0.00032476851851851845</v>
      </c>
      <c r="H50" s="145">
        <v>0.0002879629629629629</v>
      </c>
      <c r="I50" s="146">
        <f>SUM(G50:H50)</f>
        <v>0.0006127314814814814</v>
      </c>
      <c r="J50" s="146"/>
      <c r="K50" s="146"/>
      <c r="L50" s="146"/>
      <c r="M50" s="146"/>
      <c r="N50" s="84"/>
    </row>
    <row r="51" spans="1:14" s="24" customFormat="1" ht="14.25">
      <c r="A51" s="75">
        <v>43</v>
      </c>
      <c r="B51" s="96">
        <v>43</v>
      </c>
      <c r="C51" s="34" t="s">
        <v>114</v>
      </c>
      <c r="D51" s="161" t="s">
        <v>90</v>
      </c>
      <c r="E51" s="161">
        <v>1990</v>
      </c>
      <c r="F51" s="161">
        <v>2</v>
      </c>
      <c r="G51" s="145">
        <v>0.0003153935185185185</v>
      </c>
      <c r="H51" s="145">
        <v>0.0003125</v>
      </c>
      <c r="I51" s="145">
        <f>SUM(G51:H51)</f>
        <v>0.0006278935185185185</v>
      </c>
      <c r="J51" s="146"/>
      <c r="K51" s="146"/>
      <c r="L51" s="146"/>
      <c r="M51" s="146"/>
      <c r="N51" s="84"/>
    </row>
    <row r="52" spans="1:14" ht="14.25">
      <c r="A52" s="75">
        <v>44</v>
      </c>
      <c r="B52" s="89">
        <v>44</v>
      </c>
      <c r="C52" s="111" t="s">
        <v>125</v>
      </c>
      <c r="D52" s="126" t="s">
        <v>116</v>
      </c>
      <c r="E52" s="67">
        <v>1990</v>
      </c>
      <c r="F52" s="126" t="s">
        <v>49</v>
      </c>
      <c r="G52" s="145">
        <v>0.0003710648148148148</v>
      </c>
      <c r="H52" s="145">
        <v>0.0003171296296296296</v>
      </c>
      <c r="I52" s="152">
        <f>SUM(G52:H52)</f>
        <v>0.0006881944444444444</v>
      </c>
      <c r="J52" s="151"/>
      <c r="K52" s="151"/>
      <c r="L52" s="151"/>
      <c r="M52" s="151"/>
      <c r="N52" s="67"/>
    </row>
    <row r="53" spans="1:14" ht="14.25">
      <c r="A53" s="75">
        <v>45</v>
      </c>
      <c r="B53" s="96">
        <v>45</v>
      </c>
      <c r="C53" s="111" t="s">
        <v>89</v>
      </c>
      <c r="D53" s="126" t="s">
        <v>90</v>
      </c>
      <c r="E53" s="125">
        <v>1985</v>
      </c>
      <c r="F53" s="126">
        <v>2</v>
      </c>
      <c r="G53" s="145">
        <v>0.00038298611111111123</v>
      </c>
      <c r="H53" s="145">
        <v>0.00030925925925925923</v>
      </c>
      <c r="I53" s="145">
        <v>0.0006922453703703704</v>
      </c>
      <c r="J53" s="151"/>
      <c r="K53" s="151"/>
      <c r="L53" s="151"/>
      <c r="M53" s="151"/>
      <c r="N53" s="67"/>
    </row>
    <row r="54" spans="1:14" ht="14.25">
      <c r="A54" s="75">
        <v>46</v>
      </c>
      <c r="B54" s="89">
        <v>46</v>
      </c>
      <c r="C54" s="117" t="s">
        <v>156</v>
      </c>
      <c r="D54" s="126" t="s">
        <v>157</v>
      </c>
      <c r="E54" s="126">
        <v>1987</v>
      </c>
      <c r="F54" s="126" t="s">
        <v>49</v>
      </c>
      <c r="G54" s="145">
        <v>0.00038993055555555553</v>
      </c>
      <c r="H54" s="145">
        <v>0.00035011574074074074</v>
      </c>
      <c r="I54" s="145">
        <f>SUM(G54:H54)</f>
        <v>0.0007400462962962963</v>
      </c>
      <c r="J54" s="151"/>
      <c r="K54" s="151"/>
      <c r="L54" s="151"/>
      <c r="M54" s="151"/>
      <c r="N54" s="67"/>
    </row>
    <row r="55" spans="1:14" ht="14.25">
      <c r="A55" s="75">
        <v>47</v>
      </c>
      <c r="B55" s="96">
        <v>47</v>
      </c>
      <c r="C55" s="120" t="s">
        <v>144</v>
      </c>
      <c r="D55" s="126" t="s">
        <v>145</v>
      </c>
      <c r="E55" s="126">
        <v>1990</v>
      </c>
      <c r="F55" s="126" t="s">
        <v>49</v>
      </c>
      <c r="G55" s="145">
        <v>0.0003443287037037037</v>
      </c>
      <c r="H55" s="145">
        <v>0.0004238425925925926</v>
      </c>
      <c r="I55" s="145">
        <v>0.0007681712962962963</v>
      </c>
      <c r="J55" s="151"/>
      <c r="K55" s="151"/>
      <c r="L55" s="151"/>
      <c r="M55" s="151"/>
      <c r="N55" s="67"/>
    </row>
    <row r="56" spans="1:14" ht="14.25">
      <c r="A56" s="75">
        <v>48</v>
      </c>
      <c r="B56" s="89">
        <v>48</v>
      </c>
      <c r="C56" s="120" t="s">
        <v>138</v>
      </c>
      <c r="D56" s="126" t="s">
        <v>139</v>
      </c>
      <c r="E56" s="126">
        <v>1989</v>
      </c>
      <c r="F56" s="126" t="s">
        <v>49</v>
      </c>
      <c r="G56" s="145">
        <v>0.0004912037037037037</v>
      </c>
      <c r="H56" s="145">
        <v>0.00031747685185185183</v>
      </c>
      <c r="I56" s="145">
        <f>SUM(G56:H56)</f>
        <v>0.0008086805555555555</v>
      </c>
      <c r="J56" s="151"/>
      <c r="K56" s="151"/>
      <c r="L56" s="151"/>
      <c r="M56" s="151"/>
      <c r="N56" s="67"/>
    </row>
    <row r="57" spans="1:14" ht="14.25">
      <c r="A57" s="75">
        <v>49</v>
      </c>
      <c r="B57" s="96">
        <v>49</v>
      </c>
      <c r="C57" s="117" t="s">
        <v>200</v>
      </c>
      <c r="D57" s="126" t="s">
        <v>189</v>
      </c>
      <c r="E57" s="126">
        <v>1986</v>
      </c>
      <c r="F57" s="126" t="s">
        <v>49</v>
      </c>
      <c r="G57" s="145">
        <v>0.00040937499999999996</v>
      </c>
      <c r="H57" s="145">
        <v>0.0004042824074074074</v>
      </c>
      <c r="I57" s="145">
        <f>SUM(G57:H57)</f>
        <v>0.0008136574074074074</v>
      </c>
      <c r="J57" s="151"/>
      <c r="K57" s="151"/>
      <c r="L57" s="151"/>
      <c r="M57" s="151"/>
      <c r="N57" s="67"/>
    </row>
    <row r="58" spans="1:14" ht="14.25">
      <c r="A58" s="75">
        <v>50</v>
      </c>
      <c r="B58" s="89">
        <v>50</v>
      </c>
      <c r="C58" s="115" t="s">
        <v>136</v>
      </c>
      <c r="D58" s="67" t="s">
        <v>137</v>
      </c>
      <c r="E58" s="67">
        <v>1990</v>
      </c>
      <c r="F58" s="67">
        <v>3</v>
      </c>
      <c r="G58" s="145">
        <v>0.0005143518518518518</v>
      </c>
      <c r="H58" s="145">
        <v>0.0003233796296296296</v>
      </c>
      <c r="I58" s="145">
        <v>0.0008377314814814814</v>
      </c>
      <c r="J58" s="151"/>
      <c r="K58" s="151"/>
      <c r="L58" s="151"/>
      <c r="M58" s="151"/>
      <c r="N58" s="67"/>
    </row>
    <row r="59" spans="1:14" ht="14.25">
      <c r="A59" s="75">
        <v>51</v>
      </c>
      <c r="B59" s="96">
        <v>51</v>
      </c>
      <c r="C59" s="114" t="s">
        <v>228</v>
      </c>
      <c r="D59" s="84" t="s">
        <v>229</v>
      </c>
      <c r="E59" s="84">
        <v>1990</v>
      </c>
      <c r="F59" s="67" t="s">
        <v>49</v>
      </c>
      <c r="G59" s="145">
        <v>0.0004199074074074074</v>
      </c>
      <c r="H59" s="145">
        <v>0.00045682870370370365</v>
      </c>
      <c r="I59" s="145">
        <v>0.0008767361111111111</v>
      </c>
      <c r="J59" s="151"/>
      <c r="K59" s="151"/>
      <c r="L59" s="151"/>
      <c r="M59" s="151"/>
      <c r="N59" s="67"/>
    </row>
    <row r="60" spans="1:14" ht="14.25">
      <c r="A60" s="75">
        <v>52</v>
      </c>
      <c r="B60" s="89">
        <v>52</v>
      </c>
      <c r="C60" s="111" t="s">
        <v>178</v>
      </c>
      <c r="D60" s="67" t="s">
        <v>170</v>
      </c>
      <c r="E60" s="84">
        <v>1989</v>
      </c>
      <c r="F60" s="84" t="s">
        <v>49</v>
      </c>
      <c r="G60" s="145">
        <v>0.00045752314814814814</v>
      </c>
      <c r="H60" s="145">
        <v>0.00042025462962962963</v>
      </c>
      <c r="I60" s="145">
        <v>0.0008777777777777778</v>
      </c>
      <c r="J60" s="151"/>
      <c r="K60" s="151"/>
      <c r="L60" s="151"/>
      <c r="M60" s="151"/>
      <c r="N60" s="67"/>
    </row>
    <row r="61" spans="1:14" ht="14.25">
      <c r="A61" s="75">
        <v>53</v>
      </c>
      <c r="B61" s="96">
        <v>53</v>
      </c>
      <c r="C61" s="121" t="s">
        <v>185</v>
      </c>
      <c r="D61" s="126" t="s">
        <v>90</v>
      </c>
      <c r="E61" s="125">
        <v>1988</v>
      </c>
      <c r="F61" s="125" t="s">
        <v>49</v>
      </c>
      <c r="G61" s="145">
        <v>0.0003982638888888888</v>
      </c>
      <c r="H61" s="145">
        <v>0.00048020833333333336</v>
      </c>
      <c r="I61" s="145">
        <v>0.0008784722222222223</v>
      </c>
      <c r="J61" s="151"/>
      <c r="K61" s="151"/>
      <c r="L61" s="151"/>
      <c r="M61" s="151"/>
      <c r="N61" s="67"/>
    </row>
    <row r="62" spans="1:14" ht="14.25">
      <c r="A62" s="75">
        <v>54</v>
      </c>
      <c r="B62" s="89">
        <v>54</v>
      </c>
      <c r="C62" s="121" t="s">
        <v>192</v>
      </c>
      <c r="D62" s="126" t="s">
        <v>193</v>
      </c>
      <c r="E62" s="125">
        <v>1987</v>
      </c>
      <c r="F62" s="125" t="s">
        <v>49</v>
      </c>
      <c r="G62" s="145">
        <v>0.0004525462962962963</v>
      </c>
      <c r="H62" s="145">
        <v>0.00042824074074074075</v>
      </c>
      <c r="I62" s="145">
        <f aca="true" t="shared" si="1" ref="I62:I67">SUM(G62:H62)</f>
        <v>0.0008807870370370371</v>
      </c>
      <c r="J62" s="151"/>
      <c r="K62" s="151"/>
      <c r="L62" s="151"/>
      <c r="M62" s="151"/>
      <c r="N62" s="67"/>
    </row>
    <row r="63" spans="1:18" ht="14.25">
      <c r="A63" s="75">
        <v>55</v>
      </c>
      <c r="B63" s="96">
        <v>55</v>
      </c>
      <c r="C63" s="120" t="s">
        <v>134</v>
      </c>
      <c r="D63" s="126" t="s">
        <v>135</v>
      </c>
      <c r="E63" s="126">
        <v>1987</v>
      </c>
      <c r="F63" s="126" t="s">
        <v>49</v>
      </c>
      <c r="G63" s="145">
        <v>0.00046689814814814814</v>
      </c>
      <c r="H63" s="145">
        <v>0.0004412037037037037</v>
      </c>
      <c r="I63" s="145">
        <f t="shared" si="1"/>
        <v>0.0009081018518518518</v>
      </c>
      <c r="J63" s="151"/>
      <c r="K63" s="151"/>
      <c r="L63" s="151"/>
      <c r="M63" s="151"/>
      <c r="N63" s="67"/>
      <c r="P63" s="76"/>
      <c r="Q63" s="76"/>
      <c r="R63" s="35"/>
    </row>
    <row r="64" spans="1:14" ht="14.25">
      <c r="A64" s="75">
        <v>56</v>
      </c>
      <c r="B64" s="89">
        <v>56</v>
      </c>
      <c r="C64" s="117" t="s">
        <v>161</v>
      </c>
      <c r="D64" s="126" t="s">
        <v>108</v>
      </c>
      <c r="E64" s="126">
        <v>1987</v>
      </c>
      <c r="F64" s="126" t="s">
        <v>49</v>
      </c>
      <c r="G64" s="145">
        <v>0.0005747685185185185</v>
      </c>
      <c r="H64" s="145">
        <v>0.0004054398148148148</v>
      </c>
      <c r="I64" s="145">
        <f t="shared" si="1"/>
        <v>0.0009802083333333334</v>
      </c>
      <c r="J64" s="151"/>
      <c r="K64" s="151"/>
      <c r="L64" s="151"/>
      <c r="M64" s="151"/>
      <c r="N64" s="67"/>
    </row>
    <row r="65" spans="1:14" ht="14.25">
      <c r="A65" s="75">
        <v>57</v>
      </c>
      <c r="B65" s="96">
        <v>57</v>
      </c>
      <c r="C65" s="111" t="s">
        <v>115</v>
      </c>
      <c r="D65" s="126" t="s">
        <v>116</v>
      </c>
      <c r="E65" s="67">
        <v>1990</v>
      </c>
      <c r="F65" s="126" t="s">
        <v>49</v>
      </c>
      <c r="G65" s="145">
        <v>0.0005103009259259259</v>
      </c>
      <c r="H65" s="145">
        <v>0.0004898148148148148</v>
      </c>
      <c r="I65" s="145">
        <f t="shared" si="1"/>
        <v>0.0010001157407407407</v>
      </c>
      <c r="J65" s="151"/>
      <c r="K65" s="151"/>
      <c r="L65" s="151"/>
      <c r="M65" s="151"/>
      <c r="N65" s="67"/>
    </row>
    <row r="66" spans="1:14" ht="14.25">
      <c r="A66" s="75">
        <v>58</v>
      </c>
      <c r="B66" s="89">
        <v>58</v>
      </c>
      <c r="C66" s="120" t="s">
        <v>133</v>
      </c>
      <c r="D66" s="126" t="s">
        <v>61</v>
      </c>
      <c r="E66" s="126">
        <v>1989</v>
      </c>
      <c r="F66" s="126" t="s">
        <v>49</v>
      </c>
      <c r="G66" s="145">
        <v>0.0004799768518518518</v>
      </c>
      <c r="H66" s="145">
        <v>0.0005700231481481482</v>
      </c>
      <c r="I66" s="145">
        <f t="shared" si="1"/>
        <v>0.00105</v>
      </c>
      <c r="J66" s="151"/>
      <c r="K66" s="151"/>
      <c r="L66" s="151"/>
      <c r="M66" s="151"/>
      <c r="N66" s="67"/>
    </row>
    <row r="67" spans="1:18" ht="14.25">
      <c r="A67" s="75">
        <v>59</v>
      </c>
      <c r="B67" s="96">
        <v>59</v>
      </c>
      <c r="C67" s="114" t="s">
        <v>118</v>
      </c>
      <c r="D67" s="126" t="s">
        <v>119</v>
      </c>
      <c r="E67" s="67">
        <v>1990</v>
      </c>
      <c r="F67" s="126">
        <v>3</v>
      </c>
      <c r="G67" s="145">
        <v>0.000514699074074074</v>
      </c>
      <c r="H67" s="145">
        <v>0.0005480324074074075</v>
      </c>
      <c r="I67" s="145">
        <f t="shared" si="1"/>
        <v>0.0010627314814814813</v>
      </c>
      <c r="J67" s="151"/>
      <c r="K67" s="151"/>
      <c r="L67" s="151"/>
      <c r="M67" s="151"/>
      <c r="N67" s="67"/>
      <c r="P67" s="39"/>
      <c r="Q67" s="39"/>
      <c r="R67" s="39"/>
    </row>
    <row r="68" spans="1:18" ht="14.25">
      <c r="A68" s="75">
        <v>60</v>
      </c>
      <c r="B68" s="89">
        <v>60</v>
      </c>
      <c r="C68" s="114" t="s">
        <v>126</v>
      </c>
      <c r="D68" s="126" t="s">
        <v>127</v>
      </c>
      <c r="E68" s="67">
        <v>1990</v>
      </c>
      <c r="F68" s="126" t="s">
        <v>49</v>
      </c>
      <c r="G68" s="145">
        <v>0.0006799768518518519</v>
      </c>
      <c r="H68" s="145">
        <v>0.0006413194444444445</v>
      </c>
      <c r="I68" s="145">
        <v>0.0013212962962962963</v>
      </c>
      <c r="J68" s="151"/>
      <c r="K68" s="151"/>
      <c r="L68" s="151"/>
      <c r="M68" s="151"/>
      <c r="N68" s="67"/>
      <c r="P68" s="39"/>
      <c r="Q68" s="39"/>
      <c r="R68" s="39"/>
    </row>
    <row r="69" spans="1:18" ht="14.25">
      <c r="A69" s="75">
        <v>61</v>
      </c>
      <c r="B69" s="96">
        <v>61</v>
      </c>
      <c r="C69" s="111" t="s">
        <v>244</v>
      </c>
      <c r="D69" s="126" t="s">
        <v>117</v>
      </c>
      <c r="E69" s="67">
        <v>1990</v>
      </c>
      <c r="F69" s="126" t="s">
        <v>49</v>
      </c>
      <c r="G69" s="145">
        <v>0.0006553240740740741</v>
      </c>
      <c r="H69" s="145">
        <v>0.000674537037037037</v>
      </c>
      <c r="I69" s="145">
        <f>SUM(G69:H69)</f>
        <v>0.001329861111111111</v>
      </c>
      <c r="J69" s="162"/>
      <c r="K69" s="151"/>
      <c r="L69" s="151"/>
      <c r="M69" s="151"/>
      <c r="N69" s="68"/>
      <c r="P69" s="39"/>
      <c r="Q69" s="39"/>
      <c r="R69" s="39"/>
    </row>
    <row r="70" spans="1:18" ht="14.25">
      <c r="A70" s="75">
        <v>62</v>
      </c>
      <c r="B70" s="89">
        <v>62</v>
      </c>
      <c r="C70" s="120" t="s">
        <v>132</v>
      </c>
      <c r="D70" s="126" t="s">
        <v>129</v>
      </c>
      <c r="E70" s="126">
        <v>1990</v>
      </c>
      <c r="F70" s="126" t="s">
        <v>49</v>
      </c>
      <c r="G70" s="146">
        <v>0.0007309027777777778</v>
      </c>
      <c r="H70" s="146">
        <v>0.000910300925925926</v>
      </c>
      <c r="I70" s="146">
        <f>SUM(G70:H70)</f>
        <v>0.0016412037037037037</v>
      </c>
      <c r="J70" s="162"/>
      <c r="K70" s="151"/>
      <c r="L70" s="151"/>
      <c r="M70" s="151"/>
      <c r="N70" s="67"/>
      <c r="P70" s="39"/>
      <c r="Q70" s="39"/>
      <c r="R70" s="39"/>
    </row>
    <row r="71" spans="1:18" ht="14.25">
      <c r="A71" s="75">
        <v>63</v>
      </c>
      <c r="B71" s="89">
        <v>63</v>
      </c>
      <c r="C71" s="114" t="s">
        <v>128</v>
      </c>
      <c r="D71" s="126" t="s">
        <v>129</v>
      </c>
      <c r="E71" s="67">
        <v>1990</v>
      </c>
      <c r="F71" s="126" t="s">
        <v>49</v>
      </c>
      <c r="G71" s="146">
        <v>0.0005211805555555557</v>
      </c>
      <c r="H71" s="146" t="s">
        <v>240</v>
      </c>
      <c r="I71" s="146"/>
      <c r="J71" s="162"/>
      <c r="K71" s="151"/>
      <c r="L71" s="151"/>
      <c r="M71" s="151"/>
      <c r="N71" s="67"/>
      <c r="P71" s="76"/>
      <c r="Q71" s="76"/>
      <c r="R71" s="35"/>
    </row>
    <row r="72" spans="1:18" ht="14.25">
      <c r="A72" s="75">
        <v>64</v>
      </c>
      <c r="B72" s="89">
        <v>64</v>
      </c>
      <c r="C72" s="121" t="s">
        <v>184</v>
      </c>
      <c r="D72" s="126" t="s">
        <v>90</v>
      </c>
      <c r="E72" s="125">
        <v>1990</v>
      </c>
      <c r="F72" s="125" t="s">
        <v>49</v>
      </c>
      <c r="G72" s="146">
        <v>0.0005269675925925927</v>
      </c>
      <c r="H72" s="146" t="s">
        <v>240</v>
      </c>
      <c r="I72" s="146"/>
      <c r="J72" s="162"/>
      <c r="K72" s="151"/>
      <c r="L72" s="151"/>
      <c r="M72" s="151"/>
      <c r="N72" s="67"/>
      <c r="P72" s="39"/>
      <c r="Q72" s="39"/>
      <c r="R72" s="39"/>
    </row>
    <row r="73" spans="1:18" ht="14.25">
      <c r="A73" s="75">
        <v>65</v>
      </c>
      <c r="B73" s="89">
        <v>65</v>
      </c>
      <c r="C73" s="121" t="s">
        <v>179</v>
      </c>
      <c r="D73" s="126" t="s">
        <v>170</v>
      </c>
      <c r="E73" s="125">
        <v>1990</v>
      </c>
      <c r="F73" s="125" t="s">
        <v>49</v>
      </c>
      <c r="G73" s="146">
        <v>0.0005340277777777778</v>
      </c>
      <c r="H73" s="146" t="s">
        <v>240</v>
      </c>
      <c r="I73" s="146"/>
      <c r="J73" s="155"/>
      <c r="K73" s="151"/>
      <c r="L73" s="151"/>
      <c r="M73" s="151"/>
      <c r="N73" s="67"/>
      <c r="P73" s="76"/>
      <c r="Q73" s="76"/>
      <c r="R73" s="35"/>
    </row>
    <row r="74" spans="1:18" ht="14.25">
      <c r="A74" s="75">
        <v>66</v>
      </c>
      <c r="B74" s="89">
        <v>66</v>
      </c>
      <c r="C74" s="121" t="s">
        <v>183</v>
      </c>
      <c r="D74" s="126" t="s">
        <v>170</v>
      </c>
      <c r="E74" s="125">
        <v>1987</v>
      </c>
      <c r="F74" s="125" t="s">
        <v>49</v>
      </c>
      <c r="G74" s="146">
        <v>0.0006258101851851852</v>
      </c>
      <c r="H74" s="146" t="s">
        <v>240</v>
      </c>
      <c r="I74" s="146"/>
      <c r="J74" s="67"/>
      <c r="K74" s="151"/>
      <c r="L74" s="151"/>
      <c r="M74" s="151"/>
      <c r="N74" s="67"/>
      <c r="P74" s="39"/>
      <c r="Q74" s="39"/>
      <c r="R74" s="39"/>
    </row>
    <row r="75" spans="1:18" ht="14.25">
      <c r="A75" s="75">
        <v>67</v>
      </c>
      <c r="B75" s="89">
        <v>67</v>
      </c>
      <c r="C75" s="111" t="s">
        <v>120</v>
      </c>
      <c r="D75" s="126" t="s">
        <v>121</v>
      </c>
      <c r="E75" s="67">
        <v>1990</v>
      </c>
      <c r="F75" s="126" t="s">
        <v>49</v>
      </c>
      <c r="G75" s="146">
        <v>0.0006412037037037037</v>
      </c>
      <c r="H75" s="146" t="s">
        <v>240</v>
      </c>
      <c r="I75" s="146"/>
      <c r="J75" s="155"/>
      <c r="K75" s="151"/>
      <c r="L75" s="151"/>
      <c r="M75" s="151"/>
      <c r="N75" s="67"/>
      <c r="P75" s="39"/>
      <c r="Q75" s="39"/>
      <c r="R75" s="39"/>
    </row>
    <row r="76" spans="1:14" ht="14.25">
      <c r="A76" s="75">
        <v>68</v>
      </c>
      <c r="B76" s="89">
        <v>68</v>
      </c>
      <c r="C76" s="115" t="s">
        <v>112</v>
      </c>
      <c r="D76" s="163" t="s">
        <v>113</v>
      </c>
      <c r="E76" s="67">
        <v>1990</v>
      </c>
      <c r="F76" s="67" t="s">
        <v>49</v>
      </c>
      <c r="G76" s="146">
        <v>0.0008217592592592592</v>
      </c>
      <c r="H76" s="146" t="s">
        <v>240</v>
      </c>
      <c r="I76" s="146"/>
      <c r="J76" s="155"/>
      <c r="K76" s="151"/>
      <c r="L76" s="67"/>
      <c r="M76" s="67"/>
      <c r="N76" s="67"/>
    </row>
    <row r="77" spans="1:14" ht="14.25">
      <c r="A77" s="75">
        <v>69</v>
      </c>
      <c r="B77" s="89">
        <v>69</v>
      </c>
      <c r="C77" s="114" t="s">
        <v>230</v>
      </c>
      <c r="D77" s="84" t="s">
        <v>229</v>
      </c>
      <c r="E77" s="84">
        <v>1990</v>
      </c>
      <c r="F77" s="67" t="s">
        <v>49</v>
      </c>
      <c r="G77" s="146" t="s">
        <v>240</v>
      </c>
      <c r="H77" s="146"/>
      <c r="I77" s="146"/>
      <c r="J77" s="155"/>
      <c r="K77" s="151"/>
      <c r="L77" s="67"/>
      <c r="M77" s="67"/>
      <c r="N77" s="67"/>
    </row>
    <row r="78" spans="1:14" ht="14.25">
      <c r="A78" s="75">
        <v>70</v>
      </c>
      <c r="B78" s="89">
        <v>69</v>
      </c>
      <c r="C78" s="114" t="s">
        <v>158</v>
      </c>
      <c r="D78" s="67" t="s">
        <v>121</v>
      </c>
      <c r="E78" s="67">
        <v>1990</v>
      </c>
      <c r="F78" s="67" t="s">
        <v>49</v>
      </c>
      <c r="G78" s="146" t="s">
        <v>240</v>
      </c>
      <c r="H78" s="146"/>
      <c r="I78" s="146"/>
      <c r="J78" s="162"/>
      <c r="K78" s="151"/>
      <c r="L78" s="164"/>
      <c r="M78" s="164"/>
      <c r="N78" s="164"/>
    </row>
    <row r="79" spans="1:14" ht="14.25">
      <c r="A79" s="75">
        <v>71</v>
      </c>
      <c r="B79" s="89">
        <v>69</v>
      </c>
      <c r="C79" s="121" t="s">
        <v>140</v>
      </c>
      <c r="D79" s="125" t="s">
        <v>141</v>
      </c>
      <c r="E79" s="125">
        <v>1988</v>
      </c>
      <c r="F79" s="125" t="s">
        <v>49</v>
      </c>
      <c r="G79" s="146" t="s">
        <v>240</v>
      </c>
      <c r="H79" s="146"/>
      <c r="I79" s="146"/>
      <c r="J79" s="155"/>
      <c r="K79" s="151"/>
      <c r="L79" s="67"/>
      <c r="M79" s="67"/>
      <c r="N79" s="67"/>
    </row>
    <row r="80" spans="1:14" ht="14.25">
      <c r="A80" s="75">
        <v>72</v>
      </c>
      <c r="B80" s="89">
        <v>69</v>
      </c>
      <c r="C80" s="121" t="s">
        <v>175</v>
      </c>
      <c r="D80" s="154" t="s">
        <v>170</v>
      </c>
      <c r="E80" s="125">
        <v>1988</v>
      </c>
      <c r="F80" s="156" t="s">
        <v>49</v>
      </c>
      <c r="G80" s="145" t="s">
        <v>240</v>
      </c>
      <c r="H80" s="145"/>
      <c r="I80" s="145"/>
      <c r="J80" s="155"/>
      <c r="K80" s="151"/>
      <c r="L80" s="151"/>
      <c r="M80" s="151"/>
      <c r="N80" s="67"/>
    </row>
    <row r="81" spans="1:14" ht="14.25">
      <c r="A81" s="75">
        <v>73</v>
      </c>
      <c r="B81" s="89">
        <v>69</v>
      </c>
      <c r="C81" s="121" t="s">
        <v>181</v>
      </c>
      <c r="D81" s="126" t="s">
        <v>170</v>
      </c>
      <c r="E81" s="125">
        <v>1990</v>
      </c>
      <c r="F81" s="125" t="s">
        <v>49</v>
      </c>
      <c r="G81" s="146" t="s">
        <v>240</v>
      </c>
      <c r="H81" s="146"/>
      <c r="I81" s="145"/>
      <c r="J81" s="155"/>
      <c r="K81" s="151"/>
      <c r="L81" s="151"/>
      <c r="M81" s="151"/>
      <c r="N81" s="67"/>
    </row>
    <row r="82" spans="1:14" ht="14.25">
      <c r="A82" s="75">
        <v>74</v>
      </c>
      <c r="B82" s="89">
        <v>69</v>
      </c>
      <c r="C82" s="121" t="s">
        <v>190</v>
      </c>
      <c r="D82" s="126" t="s">
        <v>191</v>
      </c>
      <c r="E82" s="125">
        <v>1987</v>
      </c>
      <c r="F82" s="125" t="s">
        <v>49</v>
      </c>
      <c r="G82" s="146" t="s">
        <v>240</v>
      </c>
      <c r="H82" s="145"/>
      <c r="I82" s="145"/>
      <c r="J82" s="155"/>
      <c r="K82" s="151"/>
      <c r="L82" s="151"/>
      <c r="M82" s="151"/>
      <c r="N82" s="67"/>
    </row>
    <row r="83" spans="1:14" ht="14.25">
      <c r="A83" s="75">
        <v>75</v>
      </c>
      <c r="B83" s="89">
        <v>69</v>
      </c>
      <c r="C83" s="117" t="s">
        <v>155</v>
      </c>
      <c r="D83" s="126" t="s">
        <v>152</v>
      </c>
      <c r="E83" s="126">
        <v>1989</v>
      </c>
      <c r="F83" s="126" t="s">
        <v>49</v>
      </c>
      <c r="G83" s="145" t="s">
        <v>240</v>
      </c>
      <c r="H83" s="145"/>
      <c r="I83" s="145"/>
      <c r="J83" s="162"/>
      <c r="K83" s="151"/>
      <c r="L83" s="151"/>
      <c r="M83" s="151"/>
      <c r="N83" s="164"/>
    </row>
    <row r="84" spans="1:14" ht="14.25">
      <c r="A84" s="75">
        <v>76</v>
      </c>
      <c r="B84" s="89">
        <v>69</v>
      </c>
      <c r="C84" s="121" t="s">
        <v>186</v>
      </c>
      <c r="D84" s="126" t="s">
        <v>202</v>
      </c>
      <c r="E84" s="125">
        <v>1983</v>
      </c>
      <c r="F84" s="125" t="s">
        <v>49</v>
      </c>
      <c r="G84" s="146" t="s">
        <v>240</v>
      </c>
      <c r="H84" s="145"/>
      <c r="I84" s="145"/>
      <c r="J84" s="155"/>
      <c r="K84" s="151"/>
      <c r="L84" s="151"/>
      <c r="M84" s="151"/>
      <c r="N84" s="164"/>
    </row>
    <row r="85" spans="1:14" ht="15" thickBot="1">
      <c r="A85" s="75">
        <v>77</v>
      </c>
      <c r="B85" s="138">
        <v>69</v>
      </c>
      <c r="C85" s="131" t="s">
        <v>122</v>
      </c>
      <c r="D85" s="157" t="s">
        <v>123</v>
      </c>
      <c r="E85" s="140">
        <v>1990</v>
      </c>
      <c r="F85" s="157" t="s">
        <v>49</v>
      </c>
      <c r="G85" s="147" t="s">
        <v>240</v>
      </c>
      <c r="H85" s="147"/>
      <c r="I85" s="147"/>
      <c r="J85" s="177"/>
      <c r="K85" s="171"/>
      <c r="L85" s="171"/>
      <c r="M85" s="171"/>
      <c r="N85" s="140"/>
    </row>
    <row r="86" spans="1:14" s="66" customFormat="1" ht="12.75">
      <c r="A86" s="178"/>
      <c r="C86" s="179" t="s">
        <v>91</v>
      </c>
      <c r="D86" s="154" t="s">
        <v>92</v>
      </c>
      <c r="E86" s="156">
        <v>1975</v>
      </c>
      <c r="F86" s="154">
        <v>2</v>
      </c>
      <c r="G86" s="145" t="s">
        <v>231</v>
      </c>
      <c r="H86" s="145"/>
      <c r="I86" s="145"/>
      <c r="J86" s="165"/>
      <c r="K86" s="152"/>
      <c r="L86" s="152"/>
      <c r="M86" s="152"/>
      <c r="N86" s="127"/>
    </row>
    <row r="87" spans="1:14" s="66" customFormat="1" ht="12.75">
      <c r="A87" s="178"/>
      <c r="C87" s="180" t="s">
        <v>93</v>
      </c>
      <c r="D87" s="126" t="s">
        <v>92</v>
      </c>
      <c r="E87" s="126">
        <v>1985</v>
      </c>
      <c r="F87" s="126">
        <v>1</v>
      </c>
      <c r="G87" s="146" t="s">
        <v>231</v>
      </c>
      <c r="H87" s="145"/>
      <c r="I87" s="145"/>
      <c r="J87" s="155"/>
      <c r="K87" s="151"/>
      <c r="L87" s="151"/>
      <c r="M87" s="151"/>
      <c r="N87" s="67"/>
    </row>
    <row r="88" spans="1:14" s="66" customFormat="1" ht="12.75">
      <c r="A88" s="181"/>
      <c r="C88" s="180" t="s">
        <v>96</v>
      </c>
      <c r="D88" s="154" t="s">
        <v>71</v>
      </c>
      <c r="E88" s="67">
        <v>1985</v>
      </c>
      <c r="F88" s="154" t="s">
        <v>49</v>
      </c>
      <c r="G88" s="145" t="s">
        <v>231</v>
      </c>
      <c r="H88" s="145"/>
      <c r="I88" s="145"/>
      <c r="J88" s="165"/>
      <c r="K88" s="152"/>
      <c r="L88" s="152"/>
      <c r="M88" s="151"/>
      <c r="N88" s="67"/>
    </row>
    <row r="89" spans="1:14" s="66" customFormat="1" ht="12.75">
      <c r="A89" s="181"/>
      <c r="C89" s="182" t="s">
        <v>97</v>
      </c>
      <c r="D89" s="154" t="s">
        <v>71</v>
      </c>
      <c r="E89" s="126">
        <v>1986</v>
      </c>
      <c r="F89" s="154">
        <v>1</v>
      </c>
      <c r="G89" s="145" t="s">
        <v>231</v>
      </c>
      <c r="H89" s="145"/>
      <c r="I89" s="145"/>
      <c r="J89" s="155"/>
      <c r="K89" s="151"/>
      <c r="L89" s="151"/>
      <c r="M89" s="151"/>
      <c r="N89" s="67"/>
    </row>
    <row r="90" spans="1:14" s="66" customFormat="1" ht="12.75">
      <c r="A90" s="181"/>
      <c r="C90" s="68" t="s">
        <v>98</v>
      </c>
      <c r="D90" s="166" t="s">
        <v>95</v>
      </c>
      <c r="E90" s="67">
        <v>1989</v>
      </c>
      <c r="F90" s="127" t="s">
        <v>42</v>
      </c>
      <c r="G90" s="145" t="s">
        <v>231</v>
      </c>
      <c r="H90" s="68"/>
      <c r="I90" s="67"/>
      <c r="J90" s="155"/>
      <c r="K90" s="151"/>
      <c r="L90" s="151"/>
      <c r="M90" s="151"/>
      <c r="N90" s="67"/>
    </row>
    <row r="91" spans="1:14" s="66" customFormat="1" ht="12.75">
      <c r="A91" s="181"/>
      <c r="C91" s="182" t="s">
        <v>149</v>
      </c>
      <c r="D91" s="154" t="s">
        <v>137</v>
      </c>
      <c r="E91" s="126">
        <v>1990</v>
      </c>
      <c r="F91" s="154" t="s">
        <v>49</v>
      </c>
      <c r="G91" s="145" t="s">
        <v>231</v>
      </c>
      <c r="H91" s="68"/>
      <c r="I91" s="67"/>
      <c r="J91" s="155"/>
      <c r="K91" s="151"/>
      <c r="L91" s="151"/>
      <c r="M91" s="151"/>
      <c r="N91" s="67"/>
    </row>
    <row r="92" spans="1:14" s="66" customFormat="1" ht="12.75">
      <c r="A92" s="181"/>
      <c r="C92" s="183" t="s">
        <v>154</v>
      </c>
      <c r="D92" s="126" t="s">
        <v>95</v>
      </c>
      <c r="E92" s="126">
        <v>1986</v>
      </c>
      <c r="F92" s="126" t="s">
        <v>42</v>
      </c>
      <c r="G92" s="145" t="s">
        <v>231</v>
      </c>
      <c r="H92" s="68"/>
      <c r="I92" s="67"/>
      <c r="J92" s="155"/>
      <c r="K92" s="151"/>
      <c r="L92" s="151"/>
      <c r="M92" s="151"/>
      <c r="N92" s="67"/>
    </row>
    <row r="93" spans="1:14" s="66" customFormat="1" ht="12.75">
      <c r="A93" s="181"/>
      <c r="C93" s="183" t="s">
        <v>159</v>
      </c>
      <c r="D93" s="126" t="s">
        <v>160</v>
      </c>
      <c r="E93" s="126">
        <v>1990</v>
      </c>
      <c r="F93" s="126" t="s">
        <v>49</v>
      </c>
      <c r="G93" s="145" t="s">
        <v>231</v>
      </c>
      <c r="H93" s="68"/>
      <c r="I93" s="67"/>
      <c r="J93" s="155"/>
      <c r="K93" s="151"/>
      <c r="L93" s="151"/>
      <c r="M93" s="151"/>
      <c r="N93" s="67"/>
    </row>
    <row r="94" spans="1:14" s="66" customFormat="1" ht="12.75">
      <c r="A94" s="181"/>
      <c r="C94" s="184" t="s">
        <v>169</v>
      </c>
      <c r="D94" s="67" t="s">
        <v>170</v>
      </c>
      <c r="E94" s="125">
        <v>1990</v>
      </c>
      <c r="F94" s="84" t="s">
        <v>49</v>
      </c>
      <c r="G94" s="145" t="s">
        <v>231</v>
      </c>
      <c r="H94" s="68"/>
      <c r="I94" s="67"/>
      <c r="J94" s="155"/>
      <c r="K94" s="151"/>
      <c r="L94" s="151"/>
      <c r="M94" s="151"/>
      <c r="N94" s="67"/>
    </row>
    <row r="95" spans="1:14" s="66" customFormat="1" ht="12.75">
      <c r="A95" s="181"/>
      <c r="C95" s="184" t="s">
        <v>171</v>
      </c>
      <c r="D95" s="67" t="s">
        <v>170</v>
      </c>
      <c r="E95" s="125">
        <v>1990</v>
      </c>
      <c r="F95" s="84" t="s">
        <v>49</v>
      </c>
      <c r="G95" s="145" t="s">
        <v>231</v>
      </c>
      <c r="H95" s="68"/>
      <c r="I95" s="67"/>
      <c r="J95" s="155"/>
      <c r="K95" s="151"/>
      <c r="L95" s="151"/>
      <c r="M95" s="151"/>
      <c r="N95" s="67"/>
    </row>
    <row r="96" spans="1:14" s="66" customFormat="1" ht="12.75">
      <c r="A96" s="181"/>
      <c r="C96" s="184" t="s">
        <v>172</v>
      </c>
      <c r="D96" s="67" t="s">
        <v>170</v>
      </c>
      <c r="E96" s="125">
        <v>1991</v>
      </c>
      <c r="F96" s="84" t="s">
        <v>49</v>
      </c>
      <c r="G96" s="145" t="s">
        <v>231</v>
      </c>
      <c r="H96" s="68"/>
      <c r="I96" s="67"/>
      <c r="J96" s="155"/>
      <c r="K96" s="151"/>
      <c r="L96" s="151"/>
      <c r="M96" s="151"/>
      <c r="N96" s="67"/>
    </row>
    <row r="97" spans="1:14" s="66" customFormat="1" ht="12.75">
      <c r="A97" s="181"/>
      <c r="C97" s="184" t="s">
        <v>239</v>
      </c>
      <c r="D97" s="67" t="s">
        <v>170</v>
      </c>
      <c r="E97" s="84">
        <v>1990</v>
      </c>
      <c r="F97" s="84" t="s">
        <v>49</v>
      </c>
      <c r="G97" s="145" t="s">
        <v>231</v>
      </c>
      <c r="H97" s="68"/>
      <c r="I97" s="67"/>
      <c r="J97" s="155"/>
      <c r="K97" s="151"/>
      <c r="L97" s="151"/>
      <c r="M97" s="151"/>
      <c r="N97" s="67"/>
    </row>
    <row r="98" spans="1:14" s="66" customFormat="1" ht="12.75">
      <c r="A98" s="181"/>
      <c r="C98" s="184" t="s">
        <v>180</v>
      </c>
      <c r="D98" s="67" t="s">
        <v>170</v>
      </c>
      <c r="E98" s="84">
        <v>1991</v>
      </c>
      <c r="F98" s="84" t="s">
        <v>49</v>
      </c>
      <c r="G98" s="145" t="s">
        <v>231</v>
      </c>
      <c r="H98" s="68"/>
      <c r="I98" s="67"/>
      <c r="J98" s="155"/>
      <c r="K98" s="151"/>
      <c r="L98" s="151"/>
      <c r="M98" s="151"/>
      <c r="N98" s="67"/>
    </row>
    <row r="99" spans="1:14" s="39" customFormat="1" ht="15">
      <c r="A99" s="86"/>
      <c r="B99" s="88"/>
      <c r="C99" s="70"/>
      <c r="D99" s="70"/>
      <c r="E99" s="70"/>
      <c r="F99" s="69"/>
      <c r="G99" s="76"/>
      <c r="H99" s="76"/>
      <c r="I99" s="77"/>
      <c r="J99" s="85"/>
      <c r="K99" s="77"/>
      <c r="L99" s="77"/>
      <c r="M99" s="77"/>
      <c r="N99" s="78"/>
    </row>
    <row r="100" spans="1:14" s="39" customFormat="1" ht="12.75">
      <c r="A100" s="86"/>
      <c r="B100" s="87"/>
      <c r="F100" s="78"/>
      <c r="G100" s="76"/>
      <c r="H100" s="76"/>
      <c r="I100" s="77"/>
      <c r="J100" s="78"/>
      <c r="K100" s="78"/>
      <c r="L100" s="78"/>
      <c r="M100" s="78"/>
      <c r="N100" s="78"/>
    </row>
    <row r="101" spans="1:14" s="39" customFormat="1" ht="12.75">
      <c r="A101" s="86"/>
      <c r="B101" s="88"/>
      <c r="F101" s="78"/>
      <c r="G101" s="78"/>
      <c r="H101" s="78"/>
      <c r="I101" s="78"/>
      <c r="J101" s="78"/>
      <c r="K101" s="78"/>
      <c r="L101" s="78"/>
      <c r="M101" s="78"/>
      <c r="N101" s="78"/>
    </row>
    <row r="102" spans="1:14" s="39" customFormat="1" ht="12.75">
      <c r="A102" s="86"/>
      <c r="B102" s="88"/>
      <c r="F102" s="78"/>
      <c r="G102" s="78"/>
      <c r="H102" s="78"/>
      <c r="I102" s="78"/>
      <c r="J102" s="78"/>
      <c r="K102" s="78"/>
      <c r="L102" s="78"/>
      <c r="M102" s="78"/>
      <c r="N102" s="78"/>
    </row>
    <row r="104" spans="3:5" ht="12.75">
      <c r="C104" s="5" t="s">
        <v>280</v>
      </c>
      <c r="D104" s="5"/>
      <c r="E104" s="5"/>
    </row>
    <row r="107" spans="3:6" ht="12.75">
      <c r="C107" s="5" t="s">
        <v>281</v>
      </c>
      <c r="D107" s="5"/>
      <c r="E107" s="5"/>
      <c r="F107" s="18"/>
    </row>
    <row r="110" ht="12.75">
      <c r="F110" s="18"/>
    </row>
  </sheetData>
  <sheetProtection/>
  <mergeCells count="11">
    <mergeCell ref="B7:B8"/>
    <mergeCell ref="C7:C8"/>
    <mergeCell ref="F7:F8"/>
    <mergeCell ref="G7:I7"/>
    <mergeCell ref="D7:D8"/>
    <mergeCell ref="E7:E8"/>
    <mergeCell ref="L7:L8"/>
    <mergeCell ref="M7:M8"/>
    <mergeCell ref="N7:N8"/>
    <mergeCell ref="J7:J8"/>
    <mergeCell ref="K7:K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57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3.00390625" style="24" bestFit="1" customWidth="1"/>
    <col min="2" max="2" width="4.625" style="24" customWidth="1"/>
    <col min="3" max="3" width="29.25390625" style="24" bestFit="1" customWidth="1"/>
    <col min="4" max="4" width="18.875" style="24" customWidth="1"/>
    <col min="5" max="5" width="5.625" style="95" customWidth="1"/>
    <col min="6" max="6" width="6.375" style="24" bestFit="1" customWidth="1"/>
    <col min="7" max="7" width="9.00390625" style="94" bestFit="1" customWidth="1"/>
    <col min="8" max="8" width="8.375" style="24" customWidth="1"/>
    <col min="9" max="9" width="11.125" style="94" bestFit="1" customWidth="1"/>
    <col min="10" max="10" width="8.375" style="24" customWidth="1"/>
    <col min="11" max="11" width="8.125" style="24" customWidth="1"/>
    <col min="12" max="12" width="8.25390625" style="24" customWidth="1"/>
    <col min="13" max="13" width="7.25390625" style="29" bestFit="1" customWidth="1"/>
    <col min="14" max="16384" width="9.125" style="24" customWidth="1"/>
  </cols>
  <sheetData>
    <row r="1" spans="4:9" s="106" customFormat="1" ht="26.25" customHeight="1">
      <c r="D1" s="107" t="s">
        <v>34</v>
      </c>
      <c r="I1" s="153"/>
    </row>
    <row r="2" spans="1:9" s="106" customFormat="1" ht="27">
      <c r="A2" s="107"/>
      <c r="C2" s="108" t="s">
        <v>35</v>
      </c>
      <c r="E2" s="107"/>
      <c r="F2" s="107"/>
      <c r="G2" s="107"/>
      <c r="H2" s="107"/>
      <c r="I2" s="107"/>
    </row>
    <row r="3" spans="1:9" ht="41.25">
      <c r="A3" s="74"/>
      <c r="B3" s="26"/>
      <c r="C3" s="105" t="s">
        <v>36</v>
      </c>
      <c r="D3" s="4"/>
      <c r="E3" s="4"/>
      <c r="I3" s="1"/>
    </row>
    <row r="4" spans="1:14" ht="24.75">
      <c r="A4" s="74"/>
      <c r="B4" s="26"/>
      <c r="C4" s="4"/>
      <c r="D4" s="4"/>
      <c r="E4" s="103" t="s">
        <v>33</v>
      </c>
      <c r="F4" s="1"/>
      <c r="G4" s="1"/>
      <c r="H4" s="1"/>
      <c r="I4" s="1"/>
      <c r="J4" s="1"/>
      <c r="K4" s="1"/>
      <c r="L4" s="1"/>
      <c r="M4" s="1"/>
      <c r="N4" s="1"/>
    </row>
    <row r="5" spans="1:14" ht="18">
      <c r="A5" s="74"/>
      <c r="B5" s="26"/>
      <c r="C5" s="4"/>
      <c r="D5" s="4"/>
      <c r="E5" s="104" t="s">
        <v>2</v>
      </c>
      <c r="F5" s="1"/>
      <c r="G5" s="1"/>
      <c r="H5" s="1"/>
      <c r="I5" s="1"/>
      <c r="J5" s="1"/>
      <c r="K5" s="1"/>
      <c r="L5" s="1"/>
      <c r="M5" s="1"/>
      <c r="N5" s="5"/>
    </row>
    <row r="6" spans="1:9" ht="13.5" thickBot="1">
      <c r="A6" s="74"/>
      <c r="C6" t="s">
        <v>38</v>
      </c>
      <c r="I6" s="1"/>
    </row>
    <row r="7" spans="1:13" ht="13.5" thickBot="1">
      <c r="A7" s="202" t="s">
        <v>0</v>
      </c>
      <c r="B7" s="203" t="s">
        <v>6</v>
      </c>
      <c r="C7" s="203" t="s">
        <v>1</v>
      </c>
      <c r="D7" s="203" t="s">
        <v>4</v>
      </c>
      <c r="E7" s="208" t="s">
        <v>28</v>
      </c>
      <c r="F7" s="203" t="s">
        <v>7</v>
      </c>
      <c r="G7" s="205" t="s">
        <v>10</v>
      </c>
      <c r="H7" s="206"/>
      <c r="I7" s="207"/>
      <c r="J7" s="210" t="s">
        <v>24</v>
      </c>
      <c r="K7" s="203" t="s">
        <v>9</v>
      </c>
      <c r="L7" s="203" t="s">
        <v>5</v>
      </c>
      <c r="M7" s="203" t="s">
        <v>3</v>
      </c>
    </row>
    <row r="8" spans="1:13" ht="13.5" thickBot="1">
      <c r="A8" s="202"/>
      <c r="B8" s="204"/>
      <c r="C8" s="204"/>
      <c r="D8" s="204"/>
      <c r="E8" s="209"/>
      <c r="F8" s="204"/>
      <c r="G8" s="97" t="s">
        <v>20</v>
      </c>
      <c r="H8" s="98" t="s">
        <v>21</v>
      </c>
      <c r="I8" s="99" t="s">
        <v>22</v>
      </c>
      <c r="J8" s="211"/>
      <c r="K8" s="204"/>
      <c r="L8" s="204"/>
      <c r="M8" s="204"/>
    </row>
    <row r="9" spans="1:13" ht="16.5">
      <c r="A9" s="24">
        <v>1</v>
      </c>
      <c r="B9" s="80">
        <v>1</v>
      </c>
      <c r="C9" s="111" t="s">
        <v>70</v>
      </c>
      <c r="D9" s="110" t="s">
        <v>71</v>
      </c>
      <c r="E9" s="113">
        <v>1984</v>
      </c>
      <c r="F9" s="118" t="s">
        <v>72</v>
      </c>
      <c r="G9" s="82">
        <v>0.00011377314814814815</v>
      </c>
      <c r="H9" s="82">
        <v>0.0001409722222222222</v>
      </c>
      <c r="I9" s="40">
        <v>0.0002547453703703704</v>
      </c>
      <c r="J9" s="82">
        <v>0.0002462962962962963</v>
      </c>
      <c r="K9" s="82">
        <v>0.00024699074074074076</v>
      </c>
      <c r="L9" s="82">
        <v>0.0002304398148148148</v>
      </c>
      <c r="M9" s="20" t="s">
        <v>42</v>
      </c>
    </row>
    <row r="10" spans="1:13" ht="14.25">
      <c r="A10" s="24">
        <v>2</v>
      </c>
      <c r="B10" s="27">
        <v>2</v>
      </c>
      <c r="C10" s="111" t="s">
        <v>66</v>
      </c>
      <c r="D10" s="110" t="s">
        <v>67</v>
      </c>
      <c r="E10" s="113">
        <v>1991</v>
      </c>
      <c r="F10" s="110" t="s">
        <v>42</v>
      </c>
      <c r="G10" s="82">
        <v>0.0001425925925925926</v>
      </c>
      <c r="H10" s="82">
        <v>0.0001539351851851852</v>
      </c>
      <c r="I10" s="40">
        <f>SUM(G10:H10)</f>
        <v>0.0002965277777777778</v>
      </c>
      <c r="J10" s="25">
        <v>0.00030138888888888885</v>
      </c>
      <c r="K10" s="25">
        <v>0.00026006944444444444</v>
      </c>
      <c r="L10" s="25">
        <v>0.00025486111111111114</v>
      </c>
      <c r="M10" s="2" t="s">
        <v>42</v>
      </c>
    </row>
    <row r="11" spans="1:13" ht="14.25">
      <c r="A11" s="24">
        <v>3</v>
      </c>
      <c r="B11" s="27">
        <v>3</v>
      </c>
      <c r="C11" s="121" t="s">
        <v>206</v>
      </c>
      <c r="D11" s="124" t="s">
        <v>67</v>
      </c>
      <c r="E11" s="113">
        <v>1991</v>
      </c>
      <c r="F11" s="110" t="s">
        <v>42</v>
      </c>
      <c r="G11" s="82">
        <v>0.00017175925925925928</v>
      </c>
      <c r="H11" s="82">
        <v>0.00017685185185185184</v>
      </c>
      <c r="I11" s="40">
        <f>SUM(G11:H11)</f>
        <v>0.0003486111111111111</v>
      </c>
      <c r="J11" s="25">
        <v>0.00028831018518518523</v>
      </c>
      <c r="K11" s="25">
        <v>0.0002708333333333333</v>
      </c>
      <c r="L11" s="25">
        <v>0.0002628472222222222</v>
      </c>
      <c r="M11" s="195" t="s">
        <v>42</v>
      </c>
    </row>
    <row r="12" spans="1:13" ht="17.25" thickBot="1">
      <c r="A12" s="24">
        <v>4</v>
      </c>
      <c r="B12" s="168">
        <v>4</v>
      </c>
      <c r="C12" s="139" t="s">
        <v>226</v>
      </c>
      <c r="D12" s="138" t="s">
        <v>225</v>
      </c>
      <c r="E12" s="138">
        <v>1965</v>
      </c>
      <c r="F12" s="169" t="s">
        <v>72</v>
      </c>
      <c r="G12" s="134">
        <v>0.0001642361111111111</v>
      </c>
      <c r="H12" s="135">
        <v>0.00018344907407407408</v>
      </c>
      <c r="I12" s="135">
        <v>0.0003476851851851852</v>
      </c>
      <c r="J12" s="134">
        <v>0.0003045138888888889</v>
      </c>
      <c r="K12" s="134">
        <v>0.00028530092592592593</v>
      </c>
      <c r="L12" s="135" t="s">
        <v>257</v>
      </c>
      <c r="M12" s="194" t="s">
        <v>42</v>
      </c>
    </row>
    <row r="13" spans="1:13" ht="14.25">
      <c r="A13" s="24">
        <v>5</v>
      </c>
      <c r="B13" s="80">
        <v>5</v>
      </c>
      <c r="C13" s="128" t="s">
        <v>73</v>
      </c>
      <c r="D13" s="110" t="s">
        <v>74</v>
      </c>
      <c r="E13" s="110">
        <v>1985</v>
      </c>
      <c r="F13" s="110" t="s">
        <v>42</v>
      </c>
      <c r="G13" s="82">
        <v>0.00019895833333333335</v>
      </c>
      <c r="H13" s="82">
        <v>0.00020509259259259257</v>
      </c>
      <c r="I13" s="19">
        <f>SUM(G13:H13)</f>
        <v>0.0004040509259259259</v>
      </c>
      <c r="J13" s="82">
        <v>0.0003483796296296297</v>
      </c>
      <c r="K13" s="82"/>
      <c r="L13" s="82"/>
      <c r="M13" s="127">
        <v>1</v>
      </c>
    </row>
    <row r="14" spans="1:13" ht="14.25">
      <c r="A14" s="24">
        <v>6</v>
      </c>
      <c r="B14" s="27">
        <v>6</v>
      </c>
      <c r="C14" s="111" t="s">
        <v>45</v>
      </c>
      <c r="D14" s="110" t="s">
        <v>46</v>
      </c>
      <c r="E14" s="112">
        <v>1983</v>
      </c>
      <c r="F14" s="110">
        <v>1</v>
      </c>
      <c r="G14" s="137">
        <v>0.00020833333333333335</v>
      </c>
      <c r="H14" s="82">
        <v>0.00021620370370370372</v>
      </c>
      <c r="I14" s="19">
        <f>SUM(G14:H14)</f>
        <v>0.00042453703703703707</v>
      </c>
      <c r="J14" s="25">
        <v>0.0003600694444444444</v>
      </c>
      <c r="K14" s="25"/>
      <c r="L14" s="25"/>
      <c r="M14" s="67">
        <v>1</v>
      </c>
    </row>
    <row r="15" spans="1:13" ht="14.25">
      <c r="A15" s="24">
        <v>7</v>
      </c>
      <c r="B15" s="27">
        <v>7</v>
      </c>
      <c r="C15" s="115" t="s">
        <v>58</v>
      </c>
      <c r="D15" s="110" t="s">
        <v>59</v>
      </c>
      <c r="E15" s="112">
        <v>1990</v>
      </c>
      <c r="F15" s="110">
        <v>1</v>
      </c>
      <c r="G15" s="82">
        <v>0.0002275462962962963</v>
      </c>
      <c r="H15" s="82">
        <v>0.00023912037037037036</v>
      </c>
      <c r="I15" s="40">
        <v>0.00046666666666666666</v>
      </c>
      <c r="J15" s="25">
        <v>0.00041597222222222225</v>
      </c>
      <c r="K15" s="25"/>
      <c r="L15" s="25"/>
      <c r="M15" s="67">
        <v>1</v>
      </c>
    </row>
    <row r="16" spans="1:13" ht="15" thickBot="1">
      <c r="A16" s="24">
        <v>8</v>
      </c>
      <c r="B16" s="168">
        <v>8</v>
      </c>
      <c r="C16" s="144" t="s">
        <v>62</v>
      </c>
      <c r="D16" s="132" t="s">
        <v>63</v>
      </c>
      <c r="E16" s="132">
        <v>1989</v>
      </c>
      <c r="F16" s="132">
        <v>1</v>
      </c>
      <c r="G16" s="134">
        <v>0.00021053240740740743</v>
      </c>
      <c r="H16" s="134">
        <v>0.00022488425925925923</v>
      </c>
      <c r="I16" s="167">
        <f>SUM(G16:H16)</f>
        <v>0.00043541666666666663</v>
      </c>
      <c r="J16" s="134">
        <v>0.0004527777777777777</v>
      </c>
      <c r="K16" s="134"/>
      <c r="L16" s="134"/>
      <c r="M16" s="140">
        <v>1</v>
      </c>
    </row>
    <row r="17" spans="1:13" ht="13.5" customHeight="1">
      <c r="A17" s="24">
        <v>9</v>
      </c>
      <c r="B17" s="119">
        <v>9</v>
      </c>
      <c r="C17" s="109" t="s">
        <v>220</v>
      </c>
      <c r="D17" s="119" t="s">
        <v>221</v>
      </c>
      <c r="E17" s="109">
        <v>1987</v>
      </c>
      <c r="F17" s="119" t="s">
        <v>49</v>
      </c>
      <c r="G17" s="145">
        <v>0.000253587962962963</v>
      </c>
      <c r="H17" s="145">
        <v>0.0002893518518518519</v>
      </c>
      <c r="I17" s="148">
        <v>0.0005429398148148148</v>
      </c>
      <c r="J17" s="82"/>
      <c r="K17" s="82"/>
      <c r="L17" s="82"/>
      <c r="M17" s="127"/>
    </row>
    <row r="18" spans="1:13" ht="14.25">
      <c r="A18" s="24">
        <v>10</v>
      </c>
      <c r="B18" s="116">
        <v>10</v>
      </c>
      <c r="C18" s="111" t="s">
        <v>68</v>
      </c>
      <c r="D18" s="110" t="s">
        <v>69</v>
      </c>
      <c r="E18" s="113">
        <v>1979</v>
      </c>
      <c r="F18" s="110" t="s">
        <v>42</v>
      </c>
      <c r="G18" s="145">
        <v>0.0002622685185185185</v>
      </c>
      <c r="H18" s="145">
        <v>0.00029328703703703705</v>
      </c>
      <c r="I18" s="151">
        <f>SUM(G18:H18)</f>
        <v>0.0005555555555555556</v>
      </c>
      <c r="J18" s="25"/>
      <c r="K18" s="41"/>
      <c r="L18" s="25"/>
      <c r="M18" s="67"/>
    </row>
    <row r="19" spans="1:13" ht="14.25">
      <c r="A19" s="24">
        <v>11</v>
      </c>
      <c r="B19" s="116">
        <v>11</v>
      </c>
      <c r="C19" s="114" t="s">
        <v>224</v>
      </c>
      <c r="D19" s="96" t="s">
        <v>225</v>
      </c>
      <c r="E19" s="89">
        <v>1976</v>
      </c>
      <c r="F19" s="119">
        <v>2</v>
      </c>
      <c r="G19" s="145">
        <v>0.00026365740740740744</v>
      </c>
      <c r="H19" s="146">
        <v>0.00030925925925925923</v>
      </c>
      <c r="I19" s="151">
        <f>SUM(G19:H19)</f>
        <v>0.0005729166666666667</v>
      </c>
      <c r="J19" s="25"/>
      <c r="K19" s="25"/>
      <c r="L19" s="25"/>
      <c r="M19" s="67"/>
    </row>
    <row r="20" spans="1:13" ht="16.5">
      <c r="A20" s="24">
        <v>12</v>
      </c>
      <c r="B20" s="116">
        <v>12</v>
      </c>
      <c r="C20" s="115" t="s">
        <v>209</v>
      </c>
      <c r="D20" s="118" t="s">
        <v>170</v>
      </c>
      <c r="E20" s="112">
        <v>1987</v>
      </c>
      <c r="F20" s="119" t="s">
        <v>49</v>
      </c>
      <c r="G20" s="146">
        <v>0.0002951388888888889</v>
      </c>
      <c r="H20" s="146">
        <v>0.0003201388888888889</v>
      </c>
      <c r="I20" s="146">
        <f>SUM(G20:H20)</f>
        <v>0.0006152777777777777</v>
      </c>
      <c r="J20" s="25"/>
      <c r="K20" s="25"/>
      <c r="L20" s="25"/>
      <c r="M20" s="67"/>
    </row>
    <row r="21" spans="1:13" ht="14.25">
      <c r="A21" s="24">
        <v>13</v>
      </c>
      <c r="B21" s="116">
        <v>13</v>
      </c>
      <c r="C21" s="121" t="s">
        <v>219</v>
      </c>
      <c r="D21" s="124" t="s">
        <v>108</v>
      </c>
      <c r="E21" s="113">
        <v>1988</v>
      </c>
      <c r="F21" s="110" t="s">
        <v>49</v>
      </c>
      <c r="G21" s="145">
        <v>0.0002986111111111111</v>
      </c>
      <c r="H21" s="145">
        <v>0.0003344907407407407</v>
      </c>
      <c r="I21" s="151">
        <f>SUM(G21:H21)</f>
        <v>0.0006331018518518518</v>
      </c>
      <c r="J21" s="25"/>
      <c r="K21" s="25"/>
      <c r="L21" s="25"/>
      <c r="M21" s="67"/>
    </row>
    <row r="22" spans="1:13" ht="14.25">
      <c r="A22" s="24">
        <v>14</v>
      </c>
      <c r="B22" s="116">
        <v>14</v>
      </c>
      <c r="C22" s="111" t="s">
        <v>54</v>
      </c>
      <c r="D22" s="110" t="s">
        <v>55</v>
      </c>
      <c r="E22" s="113">
        <v>1988</v>
      </c>
      <c r="F22" s="110" t="s">
        <v>42</v>
      </c>
      <c r="G22" s="145">
        <v>0.00028692129629629624</v>
      </c>
      <c r="H22" s="145">
        <v>0.00036226851851851855</v>
      </c>
      <c r="I22" s="146">
        <v>0.0006491898148148149</v>
      </c>
      <c r="J22" s="25"/>
      <c r="K22" s="25"/>
      <c r="L22" s="25"/>
      <c r="M22" s="67"/>
    </row>
    <row r="23" spans="1:13" ht="14.25">
      <c r="A23" s="24">
        <v>15</v>
      </c>
      <c r="B23" s="116">
        <v>15</v>
      </c>
      <c r="C23" s="114" t="s">
        <v>218</v>
      </c>
      <c r="D23" s="110" t="s">
        <v>108</v>
      </c>
      <c r="E23" s="116">
        <v>1989</v>
      </c>
      <c r="F23" s="110">
        <v>2</v>
      </c>
      <c r="G23" s="145">
        <v>0.0003096064814814815</v>
      </c>
      <c r="H23" s="145">
        <v>0.0003667824074074074</v>
      </c>
      <c r="I23" s="151">
        <f>SUM(G23:H23)</f>
        <v>0.0006763888888888889</v>
      </c>
      <c r="J23" s="25"/>
      <c r="K23" s="25"/>
      <c r="L23" s="25"/>
      <c r="M23" s="6"/>
    </row>
    <row r="24" spans="1:13" ht="14.25">
      <c r="A24" s="24">
        <v>16</v>
      </c>
      <c r="B24" s="116">
        <v>16</v>
      </c>
      <c r="C24" s="128" t="s">
        <v>52</v>
      </c>
      <c r="D24" s="110" t="s">
        <v>53</v>
      </c>
      <c r="E24" s="124">
        <v>1987</v>
      </c>
      <c r="F24" s="110">
        <v>2</v>
      </c>
      <c r="G24" s="145">
        <v>0.0003106481481481481</v>
      </c>
      <c r="H24" s="145">
        <v>0.00037615740740740735</v>
      </c>
      <c r="I24" s="146">
        <v>0.0006868055555555556</v>
      </c>
      <c r="J24" s="25"/>
      <c r="K24" s="25"/>
      <c r="L24" s="25"/>
      <c r="M24" s="6"/>
    </row>
    <row r="25" spans="1:13" ht="14.25">
      <c r="A25" s="24">
        <v>17</v>
      </c>
      <c r="B25" s="116">
        <v>17</v>
      </c>
      <c r="C25" s="114" t="s">
        <v>56</v>
      </c>
      <c r="D25" s="110" t="s">
        <v>57</v>
      </c>
      <c r="E25" s="112">
        <v>1988</v>
      </c>
      <c r="F25" s="110" t="s">
        <v>49</v>
      </c>
      <c r="G25" s="145">
        <v>0.00035347222222222225</v>
      </c>
      <c r="H25" s="145">
        <v>0.00033344907407407406</v>
      </c>
      <c r="I25" s="146">
        <f>SUM(G25:H25)</f>
        <v>0.0006869212962962964</v>
      </c>
      <c r="J25" s="25"/>
      <c r="K25" s="25"/>
      <c r="L25" s="25"/>
      <c r="M25" s="30"/>
    </row>
    <row r="26" spans="1:13" ht="14.25">
      <c r="A26" s="24">
        <v>18</v>
      </c>
      <c r="B26" s="116">
        <v>18</v>
      </c>
      <c r="C26" s="111" t="s">
        <v>216</v>
      </c>
      <c r="D26" s="110" t="s">
        <v>90</v>
      </c>
      <c r="E26" s="116">
        <v>1986</v>
      </c>
      <c r="F26" s="110" t="s">
        <v>49</v>
      </c>
      <c r="G26" s="145">
        <v>0.00036886574074074073</v>
      </c>
      <c r="H26" s="145">
        <v>0.00042708333333333335</v>
      </c>
      <c r="I26" s="146">
        <f>SUM(G26:H26)</f>
        <v>0.0007959490740740741</v>
      </c>
      <c r="J26" s="25"/>
      <c r="K26" s="25"/>
      <c r="L26" s="25"/>
      <c r="M26" s="6"/>
    </row>
    <row r="27" spans="1:13" ht="14.25">
      <c r="A27" s="24">
        <v>19</v>
      </c>
      <c r="B27" s="116">
        <v>19</v>
      </c>
      <c r="C27" s="115" t="s">
        <v>50</v>
      </c>
      <c r="D27" s="110" t="s">
        <v>51</v>
      </c>
      <c r="E27" s="112">
        <v>1991</v>
      </c>
      <c r="F27" s="110">
        <v>3</v>
      </c>
      <c r="G27" s="145">
        <v>0.00035810185185185185</v>
      </c>
      <c r="H27" s="145">
        <v>0.000460763888888889</v>
      </c>
      <c r="I27" s="152">
        <f>SUM(G27:H27)</f>
        <v>0.0008188657407407409</v>
      </c>
      <c r="J27" s="25"/>
      <c r="K27" s="25"/>
      <c r="L27" s="25"/>
      <c r="M27" s="6"/>
    </row>
    <row r="28" spans="1:13" ht="14.25">
      <c r="A28" s="24">
        <v>20</v>
      </c>
      <c r="B28" s="116">
        <v>20</v>
      </c>
      <c r="C28" s="111" t="s">
        <v>43</v>
      </c>
      <c r="D28" s="110" t="s">
        <v>44</v>
      </c>
      <c r="E28" s="112">
        <v>1989</v>
      </c>
      <c r="F28" s="110">
        <v>3</v>
      </c>
      <c r="G28" s="145">
        <v>0.0003002314814814815</v>
      </c>
      <c r="H28" s="145">
        <v>0.0005209490740740741</v>
      </c>
      <c r="I28" s="152">
        <f>SUM(G28:H28)</f>
        <v>0.0008211805555555556</v>
      </c>
      <c r="J28" s="25"/>
      <c r="K28" s="25"/>
      <c r="L28" s="25"/>
      <c r="M28" s="6"/>
    </row>
    <row r="29" spans="1:18" ht="16.5">
      <c r="A29" s="24">
        <v>21</v>
      </c>
      <c r="B29" s="116">
        <v>21</v>
      </c>
      <c r="C29" s="111" t="s">
        <v>210</v>
      </c>
      <c r="D29" s="118" t="s">
        <v>170</v>
      </c>
      <c r="E29" s="116">
        <v>1986</v>
      </c>
      <c r="F29" s="119" t="s">
        <v>49</v>
      </c>
      <c r="G29" s="145">
        <v>0.00042037037037037043</v>
      </c>
      <c r="H29" s="145">
        <v>0.0004480324074074074</v>
      </c>
      <c r="I29" s="145">
        <v>0.0008684027777777777</v>
      </c>
      <c r="J29" s="25"/>
      <c r="K29" s="25"/>
      <c r="L29" s="25"/>
      <c r="M29" s="6"/>
      <c r="O29" s="65"/>
      <c r="P29" s="65"/>
      <c r="Q29" s="65"/>
      <c r="R29" s="65"/>
    </row>
    <row r="30" spans="1:18" ht="14.25">
      <c r="A30" s="24">
        <v>22</v>
      </c>
      <c r="B30" s="116">
        <v>22</v>
      </c>
      <c r="C30" s="114" t="s">
        <v>234</v>
      </c>
      <c r="D30" s="89" t="s">
        <v>148</v>
      </c>
      <c r="E30" s="89">
        <v>1989</v>
      </c>
      <c r="F30" s="116">
        <v>2</v>
      </c>
      <c r="G30" s="146">
        <v>0.00043622685185185187</v>
      </c>
      <c r="H30" s="146">
        <v>0.0004788194444444445</v>
      </c>
      <c r="I30" s="146">
        <v>0.0009150462962962963</v>
      </c>
      <c r="J30" s="25"/>
      <c r="K30" s="25"/>
      <c r="L30" s="25"/>
      <c r="M30" s="6"/>
      <c r="O30" s="65"/>
      <c r="P30" s="65"/>
      <c r="Q30" s="65"/>
      <c r="R30" s="65"/>
    </row>
    <row r="31" spans="1:18" ht="14.25">
      <c r="A31" s="24">
        <v>23</v>
      </c>
      <c r="B31" s="116">
        <v>23</v>
      </c>
      <c r="C31" s="120" t="s">
        <v>222</v>
      </c>
      <c r="D31" s="112" t="s">
        <v>221</v>
      </c>
      <c r="E31" s="120">
        <v>1989</v>
      </c>
      <c r="F31" s="112" t="s">
        <v>49</v>
      </c>
      <c r="G31" s="146">
        <v>0.00043182870370370375</v>
      </c>
      <c r="H31" s="146">
        <v>0.0006995370370370371</v>
      </c>
      <c r="I31" s="151">
        <f>SUM(G31:H31)</f>
        <v>0.001131365740740741</v>
      </c>
      <c r="J31" s="25"/>
      <c r="K31" s="25"/>
      <c r="L31" s="25"/>
      <c r="M31" s="6"/>
      <c r="O31" s="64"/>
      <c r="P31" s="64"/>
      <c r="Q31" s="90"/>
      <c r="R31" s="65"/>
    </row>
    <row r="32" spans="1:18" ht="16.5">
      <c r="A32" s="24">
        <v>24</v>
      </c>
      <c r="B32" s="116">
        <v>24</v>
      </c>
      <c r="C32" s="115" t="s">
        <v>208</v>
      </c>
      <c r="D32" s="130" t="s">
        <v>170</v>
      </c>
      <c r="E32" s="116">
        <v>1989</v>
      </c>
      <c r="F32" s="116" t="s">
        <v>49</v>
      </c>
      <c r="G32" s="146">
        <v>0.0004537037037037038</v>
      </c>
      <c r="H32" s="146">
        <v>0.0006915509259259259</v>
      </c>
      <c r="I32" s="151">
        <f>SUM(G32:H32)</f>
        <v>0.0011452546296296297</v>
      </c>
      <c r="J32" s="25"/>
      <c r="K32" s="25"/>
      <c r="L32" s="25"/>
      <c r="M32" s="6"/>
      <c r="O32" s="71"/>
      <c r="P32" s="90"/>
      <c r="Q32" s="90"/>
      <c r="R32" s="65"/>
    </row>
    <row r="33" spans="1:17" ht="14.25">
      <c r="A33" s="24">
        <v>25</v>
      </c>
      <c r="B33" s="116">
        <v>25</v>
      </c>
      <c r="C33" s="114" t="s">
        <v>60</v>
      </c>
      <c r="D33" s="112" t="s">
        <v>61</v>
      </c>
      <c r="E33" s="116">
        <v>1989</v>
      </c>
      <c r="F33" s="112" t="s">
        <v>49</v>
      </c>
      <c r="G33" s="146">
        <v>0.0005873842592592593</v>
      </c>
      <c r="H33" s="146">
        <v>0.0007019675925925926</v>
      </c>
      <c r="I33" s="146">
        <v>0.0012893518518518519</v>
      </c>
      <c r="J33" s="25"/>
      <c r="K33" s="25"/>
      <c r="L33" s="25"/>
      <c r="M33" s="6"/>
      <c r="O33" s="65"/>
      <c r="P33" s="65"/>
      <c r="Q33" s="65"/>
    </row>
    <row r="34" spans="1:17" ht="14.25">
      <c r="A34" s="24">
        <v>26</v>
      </c>
      <c r="B34" s="116">
        <v>26</v>
      </c>
      <c r="C34" s="114" t="s">
        <v>232</v>
      </c>
      <c r="D34" s="89" t="s">
        <v>233</v>
      </c>
      <c r="E34" s="89">
        <v>1990</v>
      </c>
      <c r="F34" s="116">
        <v>2</v>
      </c>
      <c r="G34" s="146">
        <v>0.0005785879629629629</v>
      </c>
      <c r="H34" s="146">
        <v>0.0008239583333333333</v>
      </c>
      <c r="I34" s="146">
        <f>SUM(G34:H34)</f>
        <v>0.0014025462962962963</v>
      </c>
      <c r="J34" s="25"/>
      <c r="K34" s="25"/>
      <c r="L34" s="25"/>
      <c r="M34" s="6"/>
      <c r="O34" s="65"/>
      <c r="P34" s="65"/>
      <c r="Q34" s="65"/>
    </row>
    <row r="35" spans="1:13" ht="16.5">
      <c r="A35" s="24">
        <v>27</v>
      </c>
      <c r="B35" s="116">
        <v>27</v>
      </c>
      <c r="C35" s="115" t="s">
        <v>64</v>
      </c>
      <c r="D35" s="130" t="s">
        <v>65</v>
      </c>
      <c r="E35" s="116">
        <v>1987</v>
      </c>
      <c r="F35" s="116">
        <v>3</v>
      </c>
      <c r="G35" s="146">
        <v>0.00045578703703703704</v>
      </c>
      <c r="H35" s="146" t="s">
        <v>240</v>
      </c>
      <c r="I35" s="146"/>
      <c r="J35" s="25"/>
      <c r="K35" s="25"/>
      <c r="L35" s="25"/>
      <c r="M35" s="6"/>
    </row>
    <row r="36" spans="1:18" ht="14.25">
      <c r="A36" s="24">
        <v>28</v>
      </c>
      <c r="B36" s="116">
        <v>28</v>
      </c>
      <c r="C36" s="114" t="s">
        <v>237</v>
      </c>
      <c r="D36" s="89" t="s">
        <v>238</v>
      </c>
      <c r="E36" s="89">
        <v>1989</v>
      </c>
      <c r="F36" s="116" t="s">
        <v>49</v>
      </c>
      <c r="G36" s="146">
        <v>0.0005038194444444444</v>
      </c>
      <c r="H36" s="146" t="s">
        <v>240</v>
      </c>
      <c r="I36" s="146"/>
      <c r="J36" s="25"/>
      <c r="K36" s="25"/>
      <c r="L36" s="25"/>
      <c r="M36" s="6"/>
      <c r="O36" s="65"/>
      <c r="P36" s="65"/>
      <c r="Q36" s="65"/>
      <c r="R36" s="65"/>
    </row>
    <row r="37" spans="1:18" ht="14.25">
      <c r="A37" s="24">
        <v>29</v>
      </c>
      <c r="B37" s="116">
        <v>29</v>
      </c>
      <c r="C37" s="111" t="s">
        <v>213</v>
      </c>
      <c r="D37" s="112" t="s">
        <v>90</v>
      </c>
      <c r="E37" s="116">
        <v>1989</v>
      </c>
      <c r="F37" s="112" t="s">
        <v>49</v>
      </c>
      <c r="G37" s="145">
        <v>0.0005162037037037037</v>
      </c>
      <c r="H37" s="145" t="s">
        <v>240</v>
      </c>
      <c r="I37" s="146"/>
      <c r="J37" s="25"/>
      <c r="K37" s="25"/>
      <c r="L37" s="25"/>
      <c r="M37" s="6"/>
      <c r="O37" s="65"/>
      <c r="P37" s="65"/>
      <c r="Q37" s="65"/>
      <c r="R37" s="65"/>
    </row>
    <row r="38" spans="1:18" ht="14.25">
      <c r="A38" s="24">
        <v>30</v>
      </c>
      <c r="B38" s="116">
        <v>30</v>
      </c>
      <c r="C38" s="136" t="s">
        <v>235</v>
      </c>
      <c r="D38" s="116" t="s">
        <v>236</v>
      </c>
      <c r="E38" s="116">
        <v>1989</v>
      </c>
      <c r="F38" s="116" t="s">
        <v>49</v>
      </c>
      <c r="G38" s="145">
        <v>0.0005204861111111111</v>
      </c>
      <c r="H38" s="145" t="s">
        <v>240</v>
      </c>
      <c r="I38" s="151"/>
      <c r="J38" s="25"/>
      <c r="K38" s="25"/>
      <c r="L38" s="25"/>
      <c r="M38" s="6"/>
      <c r="O38" s="65"/>
      <c r="P38" s="65"/>
      <c r="Q38" s="65"/>
      <c r="R38" s="65"/>
    </row>
    <row r="39" spans="1:13" ht="14.25">
      <c r="A39" s="24">
        <v>31</v>
      </c>
      <c r="B39" s="116">
        <v>31</v>
      </c>
      <c r="C39" s="120" t="s">
        <v>77</v>
      </c>
      <c r="D39" s="112" t="s">
        <v>78</v>
      </c>
      <c r="E39" s="112">
        <v>1989</v>
      </c>
      <c r="F39" s="112" t="s">
        <v>49</v>
      </c>
      <c r="G39" s="145">
        <v>0.0005927083333333333</v>
      </c>
      <c r="H39" s="145" t="s">
        <v>240</v>
      </c>
      <c r="I39" s="151"/>
      <c r="J39" s="25"/>
      <c r="K39" s="25"/>
      <c r="L39" s="25"/>
      <c r="M39" s="6"/>
    </row>
    <row r="40" spans="1:13" ht="14.25">
      <c r="A40" s="24">
        <v>32</v>
      </c>
      <c r="B40" s="116">
        <v>32</v>
      </c>
      <c r="C40" s="114" t="s">
        <v>217</v>
      </c>
      <c r="D40" s="112" t="s">
        <v>90</v>
      </c>
      <c r="E40" s="116">
        <v>1989</v>
      </c>
      <c r="F40" s="112" t="s">
        <v>49</v>
      </c>
      <c r="G40" s="145">
        <v>0.0006947916666666666</v>
      </c>
      <c r="H40" s="145" t="s">
        <v>240</v>
      </c>
      <c r="I40" s="151"/>
      <c r="J40" s="25"/>
      <c r="K40" s="25"/>
      <c r="L40" s="25"/>
      <c r="M40" s="6"/>
    </row>
    <row r="41" spans="1:13" ht="14.25">
      <c r="A41" s="24">
        <v>33</v>
      </c>
      <c r="B41" s="116">
        <v>33</v>
      </c>
      <c r="C41" s="117" t="s">
        <v>215</v>
      </c>
      <c r="D41" s="112" t="s">
        <v>170</v>
      </c>
      <c r="E41" s="112">
        <v>1988</v>
      </c>
      <c r="F41" s="112" t="s">
        <v>49</v>
      </c>
      <c r="G41" s="145">
        <v>0.0008481481481481482</v>
      </c>
      <c r="H41" s="72" t="s">
        <v>240</v>
      </c>
      <c r="I41" s="84"/>
      <c r="J41" s="25"/>
      <c r="K41" s="25"/>
      <c r="L41" s="25"/>
      <c r="M41" s="6"/>
    </row>
    <row r="42" spans="1:13" ht="14.25">
      <c r="A42" s="24">
        <v>34</v>
      </c>
      <c r="B42" s="116">
        <v>34</v>
      </c>
      <c r="C42" s="149" t="s">
        <v>207</v>
      </c>
      <c r="D42" s="122" t="s">
        <v>119</v>
      </c>
      <c r="E42" s="122">
        <v>1990</v>
      </c>
      <c r="F42" s="122" t="s">
        <v>49</v>
      </c>
      <c r="G42" s="150">
        <v>0.0008697916666666666</v>
      </c>
      <c r="H42" s="150" t="s">
        <v>240</v>
      </c>
      <c r="I42" s="151"/>
      <c r="J42" s="25"/>
      <c r="K42" s="25"/>
      <c r="L42" s="25"/>
      <c r="M42" s="6"/>
    </row>
    <row r="43" spans="1:13" s="65" customFormat="1" ht="14.25">
      <c r="A43" s="24">
        <v>35</v>
      </c>
      <c r="B43" s="116">
        <v>35</v>
      </c>
      <c r="C43" s="114" t="s">
        <v>214</v>
      </c>
      <c r="D43" s="112" t="s">
        <v>170</v>
      </c>
      <c r="E43" s="116">
        <v>1988</v>
      </c>
      <c r="F43" s="112" t="s">
        <v>49</v>
      </c>
      <c r="G43" s="146">
        <v>0.0009045138888888888</v>
      </c>
      <c r="H43" s="146" t="s">
        <v>240</v>
      </c>
      <c r="I43" s="151"/>
      <c r="J43" s="91"/>
      <c r="K43" s="91"/>
      <c r="L43" s="91"/>
      <c r="M43" s="6"/>
    </row>
    <row r="44" spans="1:13" s="65" customFormat="1" ht="14.25">
      <c r="A44" s="24">
        <v>36</v>
      </c>
      <c r="B44" s="116">
        <v>36</v>
      </c>
      <c r="C44" s="111" t="s">
        <v>47</v>
      </c>
      <c r="D44" s="112" t="s">
        <v>48</v>
      </c>
      <c r="E44" s="112">
        <v>1989</v>
      </c>
      <c r="F44" s="112" t="s">
        <v>49</v>
      </c>
      <c r="G44" s="146">
        <v>0.0014284722222222223</v>
      </c>
      <c r="H44" s="146" t="s">
        <v>240</v>
      </c>
      <c r="I44" s="146"/>
      <c r="J44" s="91"/>
      <c r="K44" s="91"/>
      <c r="L44" s="91"/>
      <c r="M44" s="6"/>
    </row>
    <row r="45" spans="1:13" s="65" customFormat="1" ht="15" thickBot="1">
      <c r="A45" s="24">
        <v>37</v>
      </c>
      <c r="B45" s="133">
        <v>37</v>
      </c>
      <c r="C45" s="143" t="s">
        <v>241</v>
      </c>
      <c r="D45" s="132" t="s">
        <v>242</v>
      </c>
      <c r="E45" s="132">
        <v>1989</v>
      </c>
      <c r="F45" s="132" t="s">
        <v>49</v>
      </c>
      <c r="G45" s="147" t="s">
        <v>240</v>
      </c>
      <c r="H45" s="147"/>
      <c r="I45" s="147"/>
      <c r="J45" s="185"/>
      <c r="K45" s="185"/>
      <c r="L45" s="185"/>
      <c r="M45" s="186"/>
    </row>
    <row r="46" spans="2:13" s="81" customFormat="1" ht="12.75">
      <c r="B46" s="72"/>
      <c r="C46" s="187" t="s">
        <v>40</v>
      </c>
      <c r="D46" s="154" t="s">
        <v>41</v>
      </c>
      <c r="E46" s="154">
        <v>1982</v>
      </c>
      <c r="F46" s="154" t="s">
        <v>42</v>
      </c>
      <c r="G46" s="145" t="s">
        <v>231</v>
      </c>
      <c r="H46" s="145"/>
      <c r="I46" s="145"/>
      <c r="J46" s="179"/>
      <c r="K46" s="179"/>
      <c r="L46" s="179"/>
      <c r="M46" s="72"/>
    </row>
    <row r="47" spans="2:13" s="81" customFormat="1" ht="12.75">
      <c r="B47" s="67"/>
      <c r="C47" s="180" t="s">
        <v>75</v>
      </c>
      <c r="D47" s="154" t="s">
        <v>76</v>
      </c>
      <c r="E47" s="67">
        <v>1993</v>
      </c>
      <c r="F47" s="154">
        <v>1</v>
      </c>
      <c r="G47" s="145" t="s">
        <v>231</v>
      </c>
      <c r="H47" s="145"/>
      <c r="I47" s="145"/>
      <c r="J47" s="184"/>
      <c r="K47" s="184"/>
      <c r="L47" s="184"/>
      <c r="M47" s="84"/>
    </row>
    <row r="48" spans="2:13" s="81" customFormat="1" ht="12.75">
      <c r="B48" s="67"/>
      <c r="C48" s="184" t="s">
        <v>211</v>
      </c>
      <c r="D48" s="166" t="s">
        <v>170</v>
      </c>
      <c r="E48" s="67">
        <v>1990</v>
      </c>
      <c r="F48" s="127" t="s">
        <v>49</v>
      </c>
      <c r="G48" s="145" t="s">
        <v>231</v>
      </c>
      <c r="H48" s="145"/>
      <c r="I48" s="145"/>
      <c r="J48" s="184"/>
      <c r="K48" s="184"/>
      <c r="L48" s="184"/>
      <c r="M48" s="84"/>
    </row>
    <row r="49" spans="2:13" s="81" customFormat="1" ht="12.75">
      <c r="B49" s="84"/>
      <c r="C49" s="180" t="s">
        <v>212</v>
      </c>
      <c r="D49" s="163" t="s">
        <v>170</v>
      </c>
      <c r="E49" s="67">
        <v>1990</v>
      </c>
      <c r="F49" s="67" t="s">
        <v>49</v>
      </c>
      <c r="G49" s="145" t="s">
        <v>231</v>
      </c>
      <c r="H49" s="146"/>
      <c r="I49" s="146"/>
      <c r="J49" s="184"/>
      <c r="K49" s="184"/>
      <c r="L49" s="184"/>
      <c r="M49" s="84"/>
    </row>
    <row r="50" spans="3:13" s="65" customFormat="1" ht="15">
      <c r="C50" s="70"/>
      <c r="D50" s="70"/>
      <c r="E50" s="79"/>
      <c r="F50" s="69"/>
      <c r="G50" s="71"/>
      <c r="H50" s="90"/>
      <c r="I50" s="148"/>
      <c r="M50" s="69"/>
    </row>
    <row r="51" spans="3:13" s="65" customFormat="1" ht="15">
      <c r="C51" s="70"/>
      <c r="D51" s="70"/>
      <c r="E51" s="79"/>
      <c r="F51" s="69"/>
      <c r="G51" s="71"/>
      <c r="H51" s="90"/>
      <c r="I51" s="71"/>
      <c r="M51" s="69"/>
    </row>
    <row r="52" spans="1:14" ht="12.75">
      <c r="A52" s="74"/>
      <c r="B52" s="26"/>
      <c r="C52" s="5" t="s">
        <v>280</v>
      </c>
      <c r="D52" s="5"/>
      <c r="E52" s="5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74"/>
      <c r="B53" s="26"/>
      <c r="C53" s="4"/>
      <c r="D53" s="4"/>
      <c r="E53" s="4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74"/>
      <c r="B54" s="26"/>
      <c r="C54" s="4"/>
      <c r="D54" s="4"/>
      <c r="E54" s="4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74"/>
      <c r="B55" s="26"/>
      <c r="C55" s="5" t="s">
        <v>281</v>
      </c>
      <c r="D55" s="5"/>
      <c r="E55" s="5"/>
      <c r="F55" s="18"/>
      <c r="G55" s="1"/>
      <c r="H55" s="1"/>
      <c r="I55" s="1"/>
      <c r="J55" s="1"/>
      <c r="K55" s="1"/>
      <c r="L55" s="1"/>
      <c r="M55" s="1"/>
      <c r="N55" s="1"/>
    </row>
    <row r="56" spans="5:6" ht="12.75">
      <c r="E56" s="29"/>
      <c r="F56" s="42"/>
    </row>
    <row r="57" spans="5:6" ht="12.75">
      <c r="E57" s="93"/>
      <c r="F57" s="92"/>
    </row>
  </sheetData>
  <sheetProtection/>
  <mergeCells count="11">
    <mergeCell ref="J7:J8"/>
    <mergeCell ref="L7:L8"/>
    <mergeCell ref="M7:M8"/>
    <mergeCell ref="K7:K8"/>
    <mergeCell ref="A7:A8"/>
    <mergeCell ref="D7:D8"/>
    <mergeCell ref="G7:I7"/>
    <mergeCell ref="B7:B8"/>
    <mergeCell ref="C7:C8"/>
    <mergeCell ref="E7:E8"/>
    <mergeCell ref="F7:F8"/>
  </mergeCells>
  <printOptions/>
  <pageMargins left="1.1811023622047245" right="0.5905511811023623" top="0.3937007874015748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zoomScale="85" zoomScaleNormal="85" zoomScalePageLayoutView="0" workbookViewId="0" topLeftCell="A1">
      <selection activeCell="K102" sqref="K102"/>
    </sheetView>
  </sheetViews>
  <sheetFormatPr defaultColWidth="9.00390625" defaultRowHeight="12.75"/>
  <cols>
    <col min="1" max="1" width="6.875" style="0" customWidth="1"/>
    <col min="2" max="2" width="22.875" style="0" customWidth="1"/>
    <col min="3" max="3" width="9.00390625" style="34" customWidth="1"/>
    <col min="4" max="4" width="9.25390625" style="34" bestFit="1" customWidth="1"/>
    <col min="5" max="5" width="8.875" style="0" customWidth="1"/>
    <col min="6" max="6" width="7.375" style="8" customWidth="1"/>
    <col min="7" max="7" width="18.125" style="0" customWidth="1"/>
    <col min="8" max="8" width="10.125" style="0" customWidth="1"/>
    <col min="9" max="9" width="23.625" style="0" customWidth="1"/>
  </cols>
  <sheetData>
    <row r="1" spans="1:9" ht="23.25">
      <c r="A1" s="212" t="s">
        <v>29</v>
      </c>
      <c r="B1" s="212"/>
      <c r="C1" s="212"/>
      <c r="D1" s="212"/>
      <c r="E1" s="212"/>
      <c r="F1" s="212"/>
      <c r="G1" s="212"/>
      <c r="H1" s="212"/>
      <c r="I1" s="212"/>
    </row>
    <row r="2" spans="2:9" ht="20.25">
      <c r="B2" s="213" t="s">
        <v>11</v>
      </c>
      <c r="C2" s="213"/>
      <c r="D2" s="213"/>
      <c r="E2" s="213"/>
      <c r="F2" s="188"/>
      <c r="G2" s="189" t="s">
        <v>15</v>
      </c>
      <c r="H2" s="188" t="s">
        <v>30</v>
      </c>
      <c r="I2" s="190"/>
    </row>
    <row r="3" ht="14.25">
      <c r="F3" s="9"/>
    </row>
    <row r="4" spans="3:8" ht="13.5" thickBot="1">
      <c r="C4" s="54" t="s">
        <v>25</v>
      </c>
      <c r="D4" s="54" t="s">
        <v>26</v>
      </c>
      <c r="E4" s="54" t="s">
        <v>22</v>
      </c>
      <c r="F4" s="9"/>
      <c r="G4" s="10"/>
      <c r="H4" s="3" t="s">
        <v>22</v>
      </c>
    </row>
    <row r="5" spans="1:9" ht="15" thickBot="1">
      <c r="A5" s="10">
        <v>1</v>
      </c>
      <c r="B5" s="101" t="s">
        <v>94</v>
      </c>
      <c r="C5" s="100">
        <v>0.00010092592592592593</v>
      </c>
      <c r="D5" s="47">
        <v>0.00010856481481481482</v>
      </c>
      <c r="E5" s="47">
        <f>SUM(C5:D5)</f>
        <v>0.00020949074074074075</v>
      </c>
      <c r="F5" s="11"/>
      <c r="G5" s="12"/>
      <c r="H5" s="13"/>
      <c r="I5" s="12"/>
    </row>
    <row r="6" spans="1:8" ht="12.75" customHeight="1" thickBot="1">
      <c r="A6" s="10"/>
      <c r="B6" s="52"/>
      <c r="C6" s="44"/>
      <c r="D6" s="33"/>
      <c r="E6" s="8"/>
      <c r="F6" s="12"/>
      <c r="G6" s="53" t="s">
        <v>276</v>
      </c>
      <c r="H6" s="47">
        <v>0.00020949074074074077</v>
      </c>
    </row>
    <row r="7" spans="1:8" ht="15" thickBot="1">
      <c r="A7" s="10">
        <v>16</v>
      </c>
      <c r="B7" s="37" t="s">
        <v>81</v>
      </c>
      <c r="C7" s="36">
        <v>0.00017511574074074077</v>
      </c>
      <c r="D7" s="43">
        <v>0.00016574074074074074</v>
      </c>
      <c r="E7" s="28">
        <f>SUM(C7:D7)</f>
        <v>0.0003408564814814815</v>
      </c>
      <c r="F7" s="15"/>
      <c r="G7" t="s">
        <v>277</v>
      </c>
      <c r="H7" s="13">
        <v>0.0003408564814814815</v>
      </c>
    </row>
    <row r="8" spans="2:8" s="55" customFormat="1" ht="19.5" customHeight="1" thickBot="1">
      <c r="B8" s="56"/>
      <c r="C8" s="54"/>
      <c r="D8" s="54"/>
      <c r="E8" s="54"/>
      <c r="H8" s="57"/>
    </row>
    <row r="9" spans="1:8" ht="15" thickBot="1">
      <c r="A9" s="10">
        <v>8</v>
      </c>
      <c r="B9" s="37" t="s">
        <v>164</v>
      </c>
      <c r="C9" s="36">
        <v>0.00014502314814814814</v>
      </c>
      <c r="D9" s="43">
        <v>0.0001306712962962963</v>
      </c>
      <c r="E9" s="28">
        <f>SUM(C9:D9)</f>
        <v>0.0002756944444444444</v>
      </c>
      <c r="F9" s="11"/>
      <c r="G9" s="12"/>
      <c r="H9" s="13"/>
    </row>
    <row r="10" spans="1:9" ht="12.75" customHeight="1" thickBot="1">
      <c r="A10" s="10"/>
      <c r="B10" s="32"/>
      <c r="C10" s="33"/>
      <c r="D10" s="33"/>
      <c r="E10" s="8"/>
      <c r="F10" s="12"/>
      <c r="G10" s="37" t="s">
        <v>274</v>
      </c>
      <c r="H10" s="7">
        <v>0.0002626157407407408</v>
      </c>
      <c r="I10" s="12"/>
    </row>
    <row r="11" spans="1:8" ht="16.5" customHeight="1" thickBot="1">
      <c r="A11" s="10">
        <v>9</v>
      </c>
      <c r="B11" s="37" t="s">
        <v>205</v>
      </c>
      <c r="C11" s="36">
        <v>0.00013055555555555555</v>
      </c>
      <c r="D11" s="43">
        <v>0.0001320601851851852</v>
      </c>
      <c r="E11" s="28">
        <f>SUM(C11:D11)</f>
        <v>0.0002626157407407408</v>
      </c>
      <c r="F11" s="15"/>
      <c r="G11" t="s">
        <v>275</v>
      </c>
      <c r="H11" s="13">
        <v>0.00027569444444444446</v>
      </c>
    </row>
    <row r="12" spans="2:8" s="55" customFormat="1" ht="19.5" customHeight="1" thickBot="1">
      <c r="B12" s="56"/>
      <c r="C12" s="54"/>
      <c r="D12" s="54"/>
      <c r="E12" s="54"/>
      <c r="H12" s="57"/>
    </row>
    <row r="13" spans="1:8" ht="15" thickBot="1">
      <c r="A13" s="10">
        <v>4</v>
      </c>
      <c r="B13" s="38" t="s">
        <v>203</v>
      </c>
      <c r="C13" s="36">
        <v>0.0001298611111111111</v>
      </c>
      <c r="D13" s="43">
        <v>0.0001363425925925926</v>
      </c>
      <c r="E13" s="28">
        <f>SUM(C13:D13)</f>
        <v>0.0002662037037037037</v>
      </c>
      <c r="F13" s="11"/>
      <c r="G13" s="12"/>
      <c r="H13" s="13"/>
    </row>
    <row r="14" spans="1:8" ht="12.75" customHeight="1" thickBot="1">
      <c r="A14" s="10"/>
      <c r="B14" s="32"/>
      <c r="C14" s="33"/>
      <c r="D14" s="33"/>
      <c r="E14" s="8"/>
      <c r="F14" s="12"/>
      <c r="G14" s="38" t="s">
        <v>272</v>
      </c>
      <c r="H14" s="7">
        <v>0.00024120370370370368</v>
      </c>
    </row>
    <row r="15" spans="1:8" ht="15" thickBot="1">
      <c r="A15" s="10">
        <v>13</v>
      </c>
      <c r="B15" s="38" t="s">
        <v>107</v>
      </c>
      <c r="C15" s="36">
        <v>0.00011099537037037036</v>
      </c>
      <c r="D15" s="43">
        <v>0.00013020833333333333</v>
      </c>
      <c r="E15" s="28">
        <f>SUM(C15:D15)</f>
        <v>0.0002412037037037037</v>
      </c>
      <c r="F15" s="15"/>
      <c r="G15" t="s">
        <v>273</v>
      </c>
      <c r="H15" s="13">
        <v>0.0002662037037037037</v>
      </c>
    </row>
    <row r="16" spans="2:8" s="55" customFormat="1" ht="19.5" customHeight="1" thickBot="1">
      <c r="B16" s="56"/>
      <c r="C16" s="54"/>
      <c r="D16" s="54"/>
      <c r="E16" s="54"/>
      <c r="H16" s="57"/>
    </row>
    <row r="17" spans="1:8" ht="15" thickBot="1">
      <c r="A17" s="10">
        <v>5</v>
      </c>
      <c r="B17" s="37" t="s">
        <v>100</v>
      </c>
      <c r="C17" s="36">
        <v>0.00010706018518518519</v>
      </c>
      <c r="D17" s="43">
        <v>0.00012372685185185184</v>
      </c>
      <c r="E17" s="28">
        <f>SUM(C17:D17)</f>
        <v>0.00023078703703703702</v>
      </c>
      <c r="F17" s="11"/>
      <c r="G17" s="12"/>
      <c r="H17" s="13"/>
    </row>
    <row r="18" spans="1:8" ht="12.75" customHeight="1" thickBot="1">
      <c r="A18" s="10"/>
      <c r="B18" s="32"/>
      <c r="C18" s="33"/>
      <c r="D18" s="33"/>
      <c r="E18" s="8"/>
      <c r="F18" s="12"/>
      <c r="G18" s="37" t="s">
        <v>271</v>
      </c>
      <c r="H18" s="7">
        <v>0.00023078703703703705</v>
      </c>
    </row>
    <row r="19" spans="1:8" ht="15" thickBot="1">
      <c r="A19" s="10">
        <v>12</v>
      </c>
      <c r="B19" s="37" t="s">
        <v>166</v>
      </c>
      <c r="C19" s="36">
        <v>0.00015439814814814814</v>
      </c>
      <c r="D19" s="43" t="s">
        <v>240</v>
      </c>
      <c r="E19" s="28"/>
      <c r="F19" s="15"/>
      <c r="G19" t="s">
        <v>270</v>
      </c>
      <c r="H19" s="8" t="s">
        <v>240</v>
      </c>
    </row>
    <row r="20" spans="2:8" s="55" customFormat="1" ht="19.5" customHeight="1" thickBot="1">
      <c r="B20" s="56"/>
      <c r="C20" s="54"/>
      <c r="D20" s="54"/>
      <c r="E20" s="54"/>
      <c r="H20" s="57"/>
    </row>
    <row r="21" spans="1:8" ht="15" thickBot="1">
      <c r="A21" s="10">
        <v>2</v>
      </c>
      <c r="B21" s="38" t="s">
        <v>153</v>
      </c>
      <c r="C21" s="36">
        <v>0.00010636574074074073</v>
      </c>
      <c r="D21" s="43">
        <v>0.00011469907407407407</v>
      </c>
      <c r="E21" s="28">
        <f>SUM(C21:D21)</f>
        <v>0.0002210648148148148</v>
      </c>
      <c r="F21" s="11"/>
      <c r="G21" s="12"/>
      <c r="H21" s="13"/>
    </row>
    <row r="22" spans="1:8" ht="12.75" customHeight="1" thickBot="1">
      <c r="A22" s="10"/>
      <c r="B22" s="32"/>
      <c r="C22" s="33"/>
      <c r="D22" s="33"/>
      <c r="E22" s="8"/>
      <c r="F22" s="12"/>
      <c r="G22" s="38" t="s">
        <v>261</v>
      </c>
      <c r="H22" s="7">
        <v>0.0002210648148148148</v>
      </c>
    </row>
    <row r="23" spans="1:8" ht="15" thickBot="1">
      <c r="A23" s="10">
        <v>15</v>
      </c>
      <c r="B23" s="38" t="s">
        <v>165</v>
      </c>
      <c r="C23" s="36">
        <v>0.0001315972222222222</v>
      </c>
      <c r="D23" s="43">
        <v>0.00011620370370370369</v>
      </c>
      <c r="E23" s="28">
        <f>SUM(C23:D23)</f>
        <v>0.0002478009259259259</v>
      </c>
      <c r="F23" s="15"/>
      <c r="G23" t="s">
        <v>262</v>
      </c>
      <c r="H23" s="13">
        <v>0.00024780092592592594</v>
      </c>
    </row>
    <row r="24" spans="2:8" s="55" customFormat="1" ht="19.5" customHeight="1" thickBot="1">
      <c r="B24" s="56"/>
      <c r="C24" s="54"/>
      <c r="D24" s="54"/>
      <c r="E24" s="54"/>
      <c r="H24" s="57"/>
    </row>
    <row r="25" spans="1:8" ht="15" thickBot="1">
      <c r="A25" s="10">
        <v>7</v>
      </c>
      <c r="B25" s="37" t="s">
        <v>87</v>
      </c>
      <c r="C25" s="36">
        <v>0.00011250000000000001</v>
      </c>
      <c r="D25" s="43">
        <v>0.00014074074074074073</v>
      </c>
      <c r="E25" s="28">
        <f>SUM(C25:D25)</f>
        <v>0.0002532407407407407</v>
      </c>
      <c r="F25" s="11"/>
      <c r="G25" s="12"/>
      <c r="H25" s="13"/>
    </row>
    <row r="26" spans="1:8" ht="12.75" customHeight="1" thickBot="1">
      <c r="A26" s="10"/>
      <c r="B26" s="32"/>
      <c r="C26" s="33"/>
      <c r="D26" s="33"/>
      <c r="E26" s="8"/>
      <c r="F26" s="12"/>
      <c r="G26" s="37" t="s">
        <v>87</v>
      </c>
      <c r="H26" s="7">
        <v>0.0002532407407407407</v>
      </c>
    </row>
    <row r="27" spans="1:8" ht="15" thickBot="1">
      <c r="A27" s="10">
        <v>10</v>
      </c>
      <c r="B27" s="37" t="s">
        <v>85</v>
      </c>
      <c r="C27" s="36">
        <v>0.0001537037037037037</v>
      </c>
      <c r="D27" s="43">
        <v>0.00013171296296296298</v>
      </c>
      <c r="E27" s="28">
        <f>SUM(C27:D27)</f>
        <v>0.0002854166666666667</v>
      </c>
      <c r="F27" s="15"/>
      <c r="G27" s="65" t="s">
        <v>260</v>
      </c>
      <c r="H27" s="8">
        <v>0.0002854166666666666</v>
      </c>
    </row>
    <row r="28" spans="2:8" s="55" customFormat="1" ht="19.5" customHeight="1" thickBot="1">
      <c r="B28" s="56"/>
      <c r="C28" s="54"/>
      <c r="D28" s="54"/>
      <c r="E28" s="54"/>
      <c r="H28" s="57"/>
    </row>
    <row r="29" spans="1:8" ht="15" thickBot="1">
      <c r="A29" s="10">
        <v>3</v>
      </c>
      <c r="B29" s="37" t="s">
        <v>146</v>
      </c>
      <c r="C29" s="36">
        <v>0.00011284722222222223</v>
      </c>
      <c r="D29" s="43">
        <v>0.0001087962962962963</v>
      </c>
      <c r="E29" s="28">
        <f>SUM(C29:D29)</f>
        <v>0.00022164351851851853</v>
      </c>
      <c r="F29" s="11"/>
      <c r="H29" s="8"/>
    </row>
    <row r="30" spans="1:8" ht="12.75" customHeight="1" thickBot="1">
      <c r="A30" s="10"/>
      <c r="B30" s="32"/>
      <c r="C30" s="33"/>
      <c r="D30" s="33"/>
      <c r="E30" s="8"/>
      <c r="F30"/>
      <c r="G30" s="37" t="s">
        <v>146</v>
      </c>
      <c r="H30" s="7">
        <v>0.0002216435185185185</v>
      </c>
    </row>
    <row r="31" spans="1:8" ht="15" thickBot="1">
      <c r="A31" s="10">
        <v>14</v>
      </c>
      <c r="B31" s="38" t="s">
        <v>187</v>
      </c>
      <c r="C31" s="36">
        <v>0.00011608796296296297</v>
      </c>
      <c r="D31" s="43">
        <v>0.00012152777777777776</v>
      </c>
      <c r="E31" s="28">
        <f>SUM(C31:D31)</f>
        <v>0.0002376157407407407</v>
      </c>
      <c r="F31" s="15"/>
      <c r="G31" t="s">
        <v>259</v>
      </c>
      <c r="H31" s="8">
        <v>0.00023761574074074074</v>
      </c>
    </row>
    <row r="32" spans="2:8" s="55" customFormat="1" ht="19.5" customHeight="1" thickBot="1">
      <c r="B32" s="56"/>
      <c r="C32" s="54"/>
      <c r="D32" s="54"/>
      <c r="E32" s="54"/>
      <c r="H32" s="57"/>
    </row>
    <row r="33" spans="1:8" ht="15" thickBot="1">
      <c r="A33" s="10">
        <v>6</v>
      </c>
      <c r="B33" s="37" t="s">
        <v>246</v>
      </c>
      <c r="C33" s="36">
        <v>0.00011539351851851853</v>
      </c>
      <c r="D33" s="43">
        <v>0.0001199074074074074</v>
      </c>
      <c r="E33" s="28">
        <f>SUM(C33:D33)</f>
        <v>0.0002353009259259259</v>
      </c>
      <c r="F33" s="11"/>
      <c r="G33" s="12"/>
      <c r="H33" s="13"/>
    </row>
    <row r="34" spans="1:8" ht="12.75" customHeight="1" thickBot="1">
      <c r="A34" s="10"/>
      <c r="B34" s="32"/>
      <c r="C34" s="33"/>
      <c r="D34" s="33"/>
      <c r="E34" s="8"/>
      <c r="F34" s="12"/>
      <c r="G34" s="37" t="s">
        <v>246</v>
      </c>
      <c r="H34" s="7">
        <v>0.0002353009259259259</v>
      </c>
    </row>
    <row r="35" spans="1:8" ht="15" thickBot="1">
      <c r="A35" s="10">
        <v>11</v>
      </c>
      <c r="B35" s="37" t="s">
        <v>99</v>
      </c>
      <c r="C35" s="36">
        <v>0.00012581018518518516</v>
      </c>
      <c r="D35" s="43">
        <v>0.00012118055555555557</v>
      </c>
      <c r="E35" s="28">
        <f>SUM(C35:D35)</f>
        <v>0.0002469907407407407</v>
      </c>
      <c r="F35" s="15"/>
      <c r="G35" t="s">
        <v>258</v>
      </c>
      <c r="H35" s="13">
        <v>0.00024699074074074076</v>
      </c>
    </row>
    <row r="36" spans="1:8" ht="14.25">
      <c r="A36" s="12"/>
      <c r="B36" s="12"/>
      <c r="E36" s="12"/>
      <c r="F36" s="13"/>
      <c r="G36" s="12"/>
      <c r="H36" s="12"/>
    </row>
    <row r="37" spans="1:8" ht="14.25">
      <c r="A37" s="12"/>
      <c r="B37" s="12"/>
      <c r="E37" s="12"/>
      <c r="F37" s="13"/>
      <c r="G37" s="12"/>
      <c r="H37" s="12"/>
    </row>
    <row r="38" spans="1:8" ht="14.25">
      <c r="A38" s="12"/>
      <c r="B38" s="12"/>
      <c r="E38" s="12"/>
      <c r="F38" s="13"/>
      <c r="G38" s="12"/>
      <c r="H38" s="12"/>
    </row>
    <row r="39" spans="1:9" ht="14.25">
      <c r="A39" s="12"/>
      <c r="B39" s="12"/>
      <c r="E39" s="12"/>
      <c r="F39" s="13"/>
      <c r="G39" s="12"/>
      <c r="H39" s="12"/>
      <c r="I39" s="12"/>
    </row>
    <row r="40" spans="1:9" ht="23.25">
      <c r="A40" s="212" t="s">
        <v>29</v>
      </c>
      <c r="B40" s="212"/>
      <c r="C40" s="212"/>
      <c r="D40" s="212"/>
      <c r="E40" s="212"/>
      <c r="F40" s="212"/>
      <c r="G40" s="212"/>
      <c r="H40" s="212"/>
      <c r="I40" s="212"/>
    </row>
    <row r="41" spans="1:9" ht="14.25">
      <c r="A41" s="12"/>
      <c r="I41" s="12"/>
    </row>
    <row r="42" spans="2:9" ht="20.25">
      <c r="B42" s="213" t="s">
        <v>13</v>
      </c>
      <c r="C42" s="213"/>
      <c r="D42" s="213"/>
      <c r="E42" s="213"/>
      <c r="F42" s="188"/>
      <c r="G42" s="189" t="s">
        <v>15</v>
      </c>
      <c r="H42" s="188" t="s">
        <v>30</v>
      </c>
      <c r="I42" s="190"/>
    </row>
    <row r="44" ht="14.25">
      <c r="B44" s="3"/>
    </row>
    <row r="45" ht="14.25">
      <c r="E45" s="3"/>
    </row>
    <row r="46" spans="3:8" ht="12.75">
      <c r="C46" s="46" t="s">
        <v>25</v>
      </c>
      <c r="D46" s="46" t="s">
        <v>26</v>
      </c>
      <c r="E46" s="46" t="s">
        <v>22</v>
      </c>
      <c r="F46" s="9"/>
      <c r="G46" s="10"/>
      <c r="H46" s="3" t="s">
        <v>22</v>
      </c>
    </row>
    <row r="47" ht="15" thickBot="1"/>
    <row r="48" spans="1:8" ht="15" thickBot="1">
      <c r="A48" s="10">
        <v>1</v>
      </c>
      <c r="B48" s="101" t="s">
        <v>263</v>
      </c>
      <c r="C48" s="36">
        <v>9.837962962962963E-05</v>
      </c>
      <c r="D48" s="43">
        <v>0.00010532407407407407</v>
      </c>
      <c r="E48" s="28">
        <f>SUM(C48:D48)</f>
        <v>0.00020370370370370372</v>
      </c>
      <c r="F48" s="11"/>
      <c r="G48" s="12"/>
      <c r="H48" s="13"/>
    </row>
    <row r="49" spans="1:8" ht="15" thickBot="1">
      <c r="A49" s="10"/>
      <c r="B49" s="14"/>
      <c r="C49" s="33"/>
      <c r="D49" s="33"/>
      <c r="E49" s="8"/>
      <c r="F49" s="12"/>
      <c r="G49" s="101" t="s">
        <v>263</v>
      </c>
      <c r="H49" s="175">
        <v>0.0002037037037037037</v>
      </c>
    </row>
    <row r="50" spans="1:8" ht="15" thickBot="1">
      <c r="A50" s="10">
        <v>8</v>
      </c>
      <c r="B50" s="37" t="s">
        <v>264</v>
      </c>
      <c r="C50" s="31">
        <v>0.0001388888888888889</v>
      </c>
      <c r="D50" s="43">
        <v>0.00010625</v>
      </c>
      <c r="E50" s="28">
        <f>SUM(C50:D50)</f>
        <v>0.00024513888888888887</v>
      </c>
      <c r="F50" s="15"/>
      <c r="G50" s="8" t="s">
        <v>264</v>
      </c>
      <c r="H50" s="35">
        <v>0.00024513888888888887</v>
      </c>
    </row>
    <row r="51" spans="1:8" ht="30" customHeight="1" thickBot="1">
      <c r="A51" s="10"/>
      <c r="C51" s="33"/>
      <c r="D51" s="33"/>
      <c r="E51" s="8"/>
      <c r="F51"/>
      <c r="H51" s="8"/>
    </row>
    <row r="52" spans="1:8" ht="15" thickBot="1">
      <c r="A52" s="10">
        <v>4</v>
      </c>
      <c r="B52" s="37" t="s">
        <v>265</v>
      </c>
      <c r="C52" s="31">
        <v>0.00011574074074074073</v>
      </c>
      <c r="D52" s="43">
        <v>0.00013229166666666665</v>
      </c>
      <c r="E52" s="28">
        <f>SUM(C52:D52)</f>
        <v>0.00024803240740740737</v>
      </c>
      <c r="F52" s="11"/>
      <c r="G52" s="12"/>
      <c r="H52" s="13"/>
    </row>
    <row r="53" spans="1:8" ht="15" thickBot="1">
      <c r="A53" s="10"/>
      <c r="B53" s="14"/>
      <c r="C53" s="33"/>
      <c r="D53" s="33"/>
      <c r="E53" s="8"/>
      <c r="F53" s="12"/>
      <c r="G53" s="38" t="s">
        <v>266</v>
      </c>
      <c r="H53" s="7">
        <v>0.0002138888888888889</v>
      </c>
    </row>
    <row r="54" spans="1:8" ht="15" thickBot="1">
      <c r="A54" s="10">
        <v>5</v>
      </c>
      <c r="B54" s="38" t="s">
        <v>266</v>
      </c>
      <c r="C54" s="31">
        <v>0.00010682870370370371</v>
      </c>
      <c r="D54" s="43">
        <v>0.00010706018518518519</v>
      </c>
      <c r="E54" s="28">
        <f>SUM(C54:D54)</f>
        <v>0.0002138888888888889</v>
      </c>
      <c r="F54" s="15"/>
      <c r="G54" s="65" t="s">
        <v>265</v>
      </c>
      <c r="H54" s="13">
        <v>0.0002480324074074074</v>
      </c>
    </row>
    <row r="55" spans="1:8" ht="30" customHeight="1" thickBot="1">
      <c r="A55" s="10"/>
      <c r="C55" s="33"/>
      <c r="D55" s="33"/>
      <c r="E55" s="8"/>
      <c r="F55"/>
      <c r="H55" s="8"/>
    </row>
    <row r="56" spans="1:8" ht="15" thickBot="1">
      <c r="A56" s="10">
        <v>2</v>
      </c>
      <c r="B56" s="38" t="s">
        <v>261</v>
      </c>
      <c r="C56" s="31">
        <v>9.039351851851853E-05</v>
      </c>
      <c r="D56" s="43">
        <v>9.641203703703704E-05</v>
      </c>
      <c r="E56" s="28">
        <f>SUM(C56:D56)</f>
        <v>0.00018680555555555556</v>
      </c>
      <c r="F56" s="11"/>
      <c r="G56" s="12"/>
      <c r="H56" s="13"/>
    </row>
    <row r="57" spans="1:8" ht="15" thickBot="1">
      <c r="A57" s="10"/>
      <c r="B57" s="14"/>
      <c r="C57" s="33"/>
      <c r="D57" s="33"/>
      <c r="E57" s="8"/>
      <c r="F57" s="12"/>
      <c r="G57" s="38" t="s">
        <v>261</v>
      </c>
      <c r="H57" s="7">
        <v>0.0001868055555555556</v>
      </c>
    </row>
    <row r="58" spans="1:8" ht="15" thickBot="1">
      <c r="A58" s="10">
        <v>7</v>
      </c>
      <c r="B58" s="37" t="s">
        <v>267</v>
      </c>
      <c r="C58" s="31">
        <v>0.00011446759259259259</v>
      </c>
      <c r="D58" s="43">
        <v>9.583333333333331E-05</v>
      </c>
      <c r="E58" s="28">
        <f>SUM(C58:D58)</f>
        <v>0.0002103009259259259</v>
      </c>
      <c r="F58" s="15"/>
      <c r="G58" s="81" t="s">
        <v>267</v>
      </c>
      <c r="H58" s="13">
        <v>0.00021030092592592593</v>
      </c>
    </row>
    <row r="59" spans="1:8" ht="30" customHeight="1" thickBot="1">
      <c r="A59" s="10"/>
      <c r="C59" s="33"/>
      <c r="D59" s="33"/>
      <c r="E59" s="8"/>
      <c r="F59"/>
      <c r="H59" s="8"/>
    </row>
    <row r="60" spans="1:8" ht="15" thickBot="1">
      <c r="A60" s="10">
        <v>3</v>
      </c>
      <c r="B60" s="37" t="s">
        <v>268</v>
      </c>
      <c r="C60" s="31">
        <v>0.00012557870370370368</v>
      </c>
      <c r="D60" s="43">
        <v>0.00011747685185185185</v>
      </c>
      <c r="E60" s="28">
        <f>SUM(C60:D60)</f>
        <v>0.00024305555555555552</v>
      </c>
      <c r="F60" s="11"/>
      <c r="G60" s="12"/>
      <c r="H60" s="13"/>
    </row>
    <row r="61" spans="1:8" ht="15" thickBot="1">
      <c r="A61" s="10"/>
      <c r="B61" s="14"/>
      <c r="C61" s="33"/>
      <c r="D61" s="33"/>
      <c r="E61" s="8"/>
      <c r="F61" s="12"/>
      <c r="G61" s="37" t="s">
        <v>269</v>
      </c>
      <c r="H61" s="7">
        <v>0.0002304398148148148</v>
      </c>
    </row>
    <row r="62" spans="1:8" ht="15" thickBot="1">
      <c r="A62" s="10">
        <v>6</v>
      </c>
      <c r="B62" s="37" t="s">
        <v>269</v>
      </c>
      <c r="C62" s="43">
        <v>0.00010601851851851853</v>
      </c>
      <c r="D62" s="43">
        <v>0.0001244212962962963</v>
      </c>
      <c r="E62" s="28">
        <f>SUM(C62:D62)</f>
        <v>0.00023043981481481483</v>
      </c>
      <c r="F62" s="15"/>
      <c r="G62" s="81" t="s">
        <v>268</v>
      </c>
      <c r="H62" s="8">
        <v>0.00024305555555555552</v>
      </c>
    </row>
    <row r="64" spans="3:4" ht="14.25">
      <c r="C64" s="45"/>
      <c r="D64" s="45"/>
    </row>
    <row r="65" spans="3:4" ht="14.25">
      <c r="C65" s="83"/>
      <c r="D65" s="44"/>
    </row>
    <row r="71" spans="1:9" ht="23.25">
      <c r="A71" s="212" t="s">
        <v>29</v>
      </c>
      <c r="B71" s="212"/>
      <c r="C71" s="212"/>
      <c r="D71" s="212"/>
      <c r="E71" s="212"/>
      <c r="F71" s="212"/>
      <c r="G71" s="212"/>
      <c r="H71" s="212"/>
      <c r="I71" s="212"/>
    </row>
    <row r="73" spans="2:9" ht="20.25">
      <c r="B73" s="213" t="s">
        <v>14</v>
      </c>
      <c r="C73" s="213"/>
      <c r="D73" s="213"/>
      <c r="E73" s="213"/>
      <c r="F73" s="188"/>
      <c r="G73" s="189" t="s">
        <v>15</v>
      </c>
      <c r="H73" s="188" t="s">
        <v>30</v>
      </c>
      <c r="I73" s="190"/>
    </row>
    <row r="75" spans="6:9" ht="14.25">
      <c r="F75" s="9"/>
      <c r="G75" s="10"/>
      <c r="I75" s="17"/>
    </row>
    <row r="76" spans="3:5" ht="13.5" thickBot="1">
      <c r="C76" s="46" t="s">
        <v>25</v>
      </c>
      <c r="D76" s="46" t="s">
        <v>26</v>
      </c>
      <c r="E76" s="46" t="s">
        <v>22</v>
      </c>
    </row>
    <row r="77" spans="1:8" ht="15" thickBot="1">
      <c r="A77" s="10">
        <v>1</v>
      </c>
      <c r="B77" s="102" t="s">
        <v>278</v>
      </c>
      <c r="C77" s="36">
        <v>8.240740740740741E-05</v>
      </c>
      <c r="D77" s="43">
        <v>9.085648148148147E-05</v>
      </c>
      <c r="E77" s="28">
        <f>SUM(C77:D77)</f>
        <v>0.00017326388888888887</v>
      </c>
      <c r="F77" s="11"/>
      <c r="G77" s="12"/>
      <c r="H77" s="3" t="s">
        <v>22</v>
      </c>
    </row>
    <row r="78" spans="1:8" ht="15" thickBot="1">
      <c r="A78" s="10"/>
      <c r="B78" s="14"/>
      <c r="C78" s="33"/>
      <c r="D78" s="33"/>
      <c r="E78" s="8"/>
      <c r="F78" s="12"/>
      <c r="G78" s="102" t="s">
        <v>278</v>
      </c>
      <c r="H78" s="50">
        <v>0.0001732638888888889</v>
      </c>
    </row>
    <row r="79" spans="1:8" ht="15" thickBot="1">
      <c r="A79" s="10">
        <v>4</v>
      </c>
      <c r="B79" s="102" t="s">
        <v>272</v>
      </c>
      <c r="C79" s="36">
        <v>9.421296296296298E-05</v>
      </c>
      <c r="D79" s="43">
        <v>0.00011284722222222223</v>
      </c>
      <c r="E79" s="28">
        <f>SUM(C79:D79)</f>
        <v>0.0002070601851851852</v>
      </c>
      <c r="F79" s="15"/>
      <c r="G79" t="s">
        <v>269</v>
      </c>
      <c r="H79" s="13">
        <v>0.0002070601851851852</v>
      </c>
    </row>
    <row r="80" spans="1:8" ht="30" customHeight="1" thickBot="1">
      <c r="A80" s="10"/>
      <c r="C80" s="33"/>
      <c r="D80" s="33"/>
      <c r="E80" s="8"/>
      <c r="F80"/>
      <c r="H80" s="8"/>
    </row>
    <row r="81" spans="1:8" ht="15" thickBot="1">
      <c r="A81" s="10">
        <v>2</v>
      </c>
      <c r="B81" s="102" t="s">
        <v>276</v>
      </c>
      <c r="C81" s="36">
        <v>9.872685185185185E-05</v>
      </c>
      <c r="D81" s="43">
        <v>8.240740740740741E-05</v>
      </c>
      <c r="E81" s="28">
        <f>SUM(C81:D81)</f>
        <v>0.00018113425925925925</v>
      </c>
      <c r="F81" s="11"/>
      <c r="G81" s="12"/>
      <c r="H81" s="13"/>
    </row>
    <row r="82" spans="1:8" ht="15" thickBot="1">
      <c r="A82" s="10"/>
      <c r="B82" s="14"/>
      <c r="C82" s="33"/>
      <c r="D82" s="33"/>
      <c r="E82" s="8"/>
      <c r="F82" s="12"/>
      <c r="G82" s="102" t="s">
        <v>276</v>
      </c>
      <c r="H82" s="21">
        <v>0.00018113425925925927</v>
      </c>
    </row>
    <row r="83" spans="1:8" ht="15" thickBot="1">
      <c r="A83" s="10">
        <v>3</v>
      </c>
      <c r="B83" s="102" t="s">
        <v>279</v>
      </c>
      <c r="C83" s="36">
        <v>0.00010277777777777779</v>
      </c>
      <c r="D83" s="43">
        <v>9.583333333333331E-05</v>
      </c>
      <c r="E83" s="28">
        <f>SUM(C83:D83)</f>
        <v>0.0001986111111111111</v>
      </c>
      <c r="F83" s="15"/>
      <c r="G83" s="65" t="s">
        <v>266</v>
      </c>
      <c r="H83" s="13">
        <v>0.0001986111111111111</v>
      </c>
    </row>
    <row r="85" spans="1:10" ht="15" thickBot="1">
      <c r="A85" s="58"/>
      <c r="B85" s="58"/>
      <c r="C85" s="59"/>
      <c r="D85" s="59"/>
      <c r="E85" s="58"/>
      <c r="F85" s="60"/>
      <c r="G85" s="58"/>
      <c r="H85" s="58"/>
      <c r="I85" s="58"/>
      <c r="J85" s="58"/>
    </row>
    <row r="86" spans="1:9" ht="23.25">
      <c r="A86" s="212" t="s">
        <v>29</v>
      </c>
      <c r="B86" s="212"/>
      <c r="C86" s="212"/>
      <c r="D86" s="212"/>
      <c r="E86" s="212"/>
      <c r="F86" s="212"/>
      <c r="G86" s="212"/>
      <c r="H86" s="212"/>
      <c r="I86" s="212"/>
    </row>
    <row r="88" spans="2:9" ht="20.25">
      <c r="B88" s="213" t="s">
        <v>27</v>
      </c>
      <c r="C88" s="213"/>
      <c r="D88" s="213"/>
      <c r="E88" s="213"/>
      <c r="F88" s="188"/>
      <c r="G88" s="189" t="s">
        <v>15</v>
      </c>
      <c r="H88" s="188" t="s">
        <v>30</v>
      </c>
      <c r="I88" s="190"/>
    </row>
    <row r="90" spans="2:9" ht="13.5" thickBot="1">
      <c r="B90" s="16"/>
      <c r="C90" s="46" t="s">
        <v>25</v>
      </c>
      <c r="D90" s="46" t="s">
        <v>26</v>
      </c>
      <c r="E90" s="46" t="s">
        <v>22</v>
      </c>
      <c r="F90" s="16"/>
      <c r="G90" s="16"/>
      <c r="H90" s="16"/>
      <c r="I90" s="17"/>
    </row>
    <row r="91" spans="2:8" ht="15" thickBot="1">
      <c r="B91" s="102" t="s">
        <v>279</v>
      </c>
      <c r="C91" s="36">
        <v>9.155092592592593E-05</v>
      </c>
      <c r="D91" s="43">
        <v>0.0001017361111111111</v>
      </c>
      <c r="E91" s="28">
        <f>SUM(C91:D91)</f>
        <v>0.00019328703703703703</v>
      </c>
      <c r="F91" s="11"/>
      <c r="G91" s="51" t="s">
        <v>18</v>
      </c>
      <c r="H91" s="3" t="s">
        <v>22</v>
      </c>
    </row>
    <row r="92" spans="1:8" ht="15" thickBot="1">
      <c r="A92" s="10"/>
      <c r="B92" s="14"/>
      <c r="C92" s="33"/>
      <c r="D92" s="33"/>
      <c r="E92" s="8"/>
      <c r="F92" s="12"/>
      <c r="G92" s="102" t="s">
        <v>279</v>
      </c>
      <c r="H92" s="21">
        <v>0.00019328703703703703</v>
      </c>
    </row>
    <row r="93" spans="1:8" ht="15" thickBot="1">
      <c r="A93" s="10"/>
      <c r="B93" s="102" t="s">
        <v>272</v>
      </c>
      <c r="C93" s="36">
        <v>0.00012118055555555557</v>
      </c>
      <c r="D93" s="43">
        <v>0.00011527777777777778</v>
      </c>
      <c r="E93" s="28">
        <f>SUM(C93:D93)</f>
        <v>0.00023645833333333337</v>
      </c>
      <c r="F93" s="15"/>
      <c r="G93" s="65"/>
      <c r="H93" s="13"/>
    </row>
    <row r="94" spans="1:8" ht="15" thickBot="1">
      <c r="A94" s="10"/>
      <c r="D94" s="45"/>
      <c r="E94" s="39"/>
      <c r="F94" s="35"/>
      <c r="G94" s="51" t="s">
        <v>19</v>
      </c>
      <c r="H94" s="13"/>
    </row>
    <row r="95" spans="1:8" ht="15" thickBot="1">
      <c r="A95" s="10"/>
      <c r="C95" s="83"/>
      <c r="D95" s="83"/>
      <c r="E95" s="35"/>
      <c r="F95" s="35"/>
      <c r="G95" s="102" t="s">
        <v>272</v>
      </c>
      <c r="H95" s="176">
        <v>0.0002364583333333333</v>
      </c>
    </row>
    <row r="96" spans="3:7" ht="14.25">
      <c r="C96" s="44"/>
      <c r="D96" s="44"/>
      <c r="E96" s="35"/>
      <c r="G96" s="39"/>
    </row>
    <row r="97" spans="3:5" ht="14.25">
      <c r="C97" s="45"/>
      <c r="D97" s="45"/>
      <c r="E97" s="39"/>
    </row>
    <row r="100" spans="1:10" ht="13.5" thickBot="1">
      <c r="A100" s="39"/>
      <c r="C100" s="46" t="s">
        <v>25</v>
      </c>
      <c r="D100" s="46" t="s">
        <v>26</v>
      </c>
      <c r="E100" s="46" t="s">
        <v>22</v>
      </c>
      <c r="I100" s="49"/>
      <c r="J100" s="39"/>
    </row>
    <row r="101" spans="1:10" ht="15" thickBot="1">
      <c r="A101" s="10"/>
      <c r="B101" s="102" t="s">
        <v>278</v>
      </c>
      <c r="C101" s="36">
        <v>8.506944444444443E-05</v>
      </c>
      <c r="D101" s="43">
        <v>9.444444444444446E-05</v>
      </c>
      <c r="E101" s="28">
        <f>SUM(C101:D101)</f>
        <v>0.0001795138888888889</v>
      </c>
      <c r="F101" s="11"/>
      <c r="G101" s="51" t="s">
        <v>16</v>
      </c>
      <c r="H101" s="3" t="s">
        <v>22</v>
      </c>
      <c r="J101" s="39"/>
    </row>
    <row r="102" spans="1:10" ht="15" thickBot="1">
      <c r="A102" s="10"/>
      <c r="B102" s="14"/>
      <c r="C102" s="33"/>
      <c r="D102" s="33"/>
      <c r="E102" s="8"/>
      <c r="F102" s="12"/>
      <c r="G102" s="102" t="s">
        <v>276</v>
      </c>
      <c r="H102" s="50">
        <v>0.00017118055555555558</v>
      </c>
      <c r="J102" s="39"/>
    </row>
    <row r="103" spans="1:10" ht="15" thickBot="1">
      <c r="A103" s="10"/>
      <c r="B103" s="102" t="s">
        <v>276</v>
      </c>
      <c r="C103" s="36">
        <v>8.368055555555555E-05</v>
      </c>
      <c r="D103" s="43">
        <v>8.75E-05</v>
      </c>
      <c r="E103" s="28">
        <f>SUM(C103:D103)</f>
        <v>0.00017118055555555555</v>
      </c>
      <c r="F103" s="15"/>
      <c r="G103" s="12"/>
      <c r="H103" s="13"/>
      <c r="J103" s="39"/>
    </row>
    <row r="104" spans="3:10" ht="15" thickBot="1">
      <c r="C104" s="33"/>
      <c r="D104" s="33"/>
      <c r="E104" s="8"/>
      <c r="F104"/>
      <c r="G104" s="51" t="s">
        <v>17</v>
      </c>
      <c r="H104" s="13"/>
      <c r="I104" s="16"/>
      <c r="J104" s="39"/>
    </row>
    <row r="105" spans="7:10" ht="15" thickBot="1">
      <c r="G105" s="102" t="s">
        <v>278</v>
      </c>
      <c r="H105" s="50">
        <v>0.0001795138888888889</v>
      </c>
      <c r="I105" s="39"/>
      <c r="J105" s="39"/>
    </row>
    <row r="106" spans="4:10" ht="14.25">
      <c r="D106" s="45"/>
      <c r="E106" s="39"/>
      <c r="F106" s="35"/>
      <c r="G106" s="39"/>
      <c r="H106" s="39"/>
      <c r="I106" s="39"/>
      <c r="J106" s="39"/>
    </row>
    <row r="107" spans="4:10" ht="14.25">
      <c r="D107" s="45"/>
      <c r="E107" s="39"/>
      <c r="F107" s="35"/>
      <c r="G107" s="39"/>
      <c r="H107" s="39"/>
      <c r="I107" s="39"/>
      <c r="J107" s="39"/>
    </row>
    <row r="108" spans="4:10" ht="14.25">
      <c r="D108" s="45"/>
      <c r="E108" s="39"/>
      <c r="F108" s="35"/>
      <c r="G108" s="39"/>
      <c r="H108" s="39"/>
      <c r="I108" s="39"/>
      <c r="J108" s="39"/>
    </row>
    <row r="109" spans="4:10" ht="14.25">
      <c r="D109" s="45"/>
      <c r="E109" s="39"/>
      <c r="F109" s="35"/>
      <c r="G109" s="39"/>
      <c r="H109" s="39"/>
      <c r="I109" s="39"/>
      <c r="J109" s="39"/>
    </row>
    <row r="110" spans="4:10" ht="14.25">
      <c r="D110" s="45"/>
      <c r="E110" s="39"/>
      <c r="F110" s="35"/>
      <c r="G110" s="39"/>
      <c r="H110" s="39"/>
      <c r="I110" s="39"/>
      <c r="J110" s="39"/>
    </row>
    <row r="111" spans="4:10" ht="14.25">
      <c r="D111" s="45"/>
      <c r="E111" s="39"/>
      <c r="F111" s="35"/>
      <c r="G111" s="39"/>
      <c r="H111" s="39"/>
      <c r="I111" s="39"/>
      <c r="J111" s="39"/>
    </row>
    <row r="112" spans="9:10" ht="14.25">
      <c r="I112" s="39"/>
      <c r="J112" s="39"/>
    </row>
    <row r="113" spans="9:10" ht="14.25">
      <c r="I113" s="48"/>
      <c r="J113" s="39"/>
    </row>
    <row r="114" spans="9:10" ht="14.25">
      <c r="I114" s="49"/>
      <c r="J114" s="39"/>
    </row>
    <row r="115" spans="9:10" ht="14.25">
      <c r="I115" s="16"/>
      <c r="J115" s="39"/>
    </row>
    <row r="116" spans="9:10" ht="14.25">
      <c r="I116" s="49"/>
      <c r="J116" s="39"/>
    </row>
    <row r="117" spans="9:10" ht="14.25">
      <c r="I117" s="49"/>
      <c r="J117" s="39"/>
    </row>
    <row r="118" spans="4:10" ht="14.25">
      <c r="D118" s="45"/>
      <c r="E118" s="39"/>
      <c r="F118" s="35"/>
      <c r="G118" s="39"/>
      <c r="H118" s="39"/>
      <c r="I118" s="16"/>
      <c r="J118" s="39"/>
    </row>
    <row r="119" spans="4:10" ht="14.25">
      <c r="D119" s="45"/>
      <c r="E119" s="39"/>
      <c r="F119" s="35"/>
      <c r="G119" s="39"/>
      <c r="H119" s="39"/>
      <c r="I119" s="39"/>
      <c r="J119" s="39"/>
    </row>
    <row r="120" spans="3:10" ht="12.75">
      <c r="C120"/>
      <c r="D120"/>
      <c r="F120"/>
      <c r="J120" s="39"/>
    </row>
    <row r="121" spans="3:6" ht="12.75">
      <c r="C121"/>
      <c r="D121"/>
      <c r="F121"/>
    </row>
    <row r="122" spans="3:6" ht="12.75">
      <c r="C122"/>
      <c r="D122"/>
      <c r="F122"/>
    </row>
    <row r="123" spans="3:6" ht="12.75">
      <c r="C123"/>
      <c r="D123"/>
      <c r="F123"/>
    </row>
    <row r="124" spans="3:6" ht="12.75">
      <c r="C124"/>
      <c r="D124"/>
      <c r="F124"/>
    </row>
    <row r="125" spans="3:6" ht="12.75">
      <c r="C125"/>
      <c r="D125"/>
      <c r="F125"/>
    </row>
    <row r="126" spans="3:6" ht="12.75">
      <c r="C126"/>
      <c r="D126"/>
      <c r="F126"/>
    </row>
    <row r="127" spans="3:6" ht="12.75">
      <c r="C127"/>
      <c r="D127"/>
      <c r="F127"/>
    </row>
    <row r="128" spans="3:6" ht="12.75">
      <c r="C128"/>
      <c r="D128"/>
      <c r="F128"/>
    </row>
    <row r="129" spans="3:6" ht="12.75">
      <c r="C129"/>
      <c r="D129"/>
      <c r="F129"/>
    </row>
    <row r="130" spans="3:6" ht="12.75">
      <c r="C130"/>
      <c r="D130"/>
      <c r="F130"/>
    </row>
    <row r="131" spans="3:6" ht="12.75">
      <c r="C131"/>
      <c r="D131"/>
      <c r="F131"/>
    </row>
  </sheetData>
  <sheetProtection/>
  <mergeCells count="8">
    <mergeCell ref="A86:I86"/>
    <mergeCell ref="B88:E88"/>
    <mergeCell ref="A71:I71"/>
    <mergeCell ref="B73:E73"/>
    <mergeCell ref="A1:I1"/>
    <mergeCell ref="B2:E2"/>
    <mergeCell ref="A40:I40"/>
    <mergeCell ref="B42:E4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zoomScalePageLayoutView="0" workbookViewId="0" topLeftCell="A1">
      <selection activeCell="J66" sqref="J66"/>
    </sheetView>
  </sheetViews>
  <sheetFormatPr defaultColWidth="9.00390625" defaultRowHeight="12.75"/>
  <cols>
    <col min="1" max="1" width="6.875" style="0" customWidth="1"/>
    <col min="2" max="2" width="22.875" style="0" customWidth="1"/>
    <col min="3" max="3" width="9.00390625" style="34" customWidth="1"/>
    <col min="4" max="4" width="9.25390625" style="34" bestFit="1" customWidth="1"/>
    <col min="5" max="5" width="8.875" style="0" customWidth="1"/>
    <col min="6" max="6" width="7.375" style="8" customWidth="1"/>
    <col min="7" max="7" width="16.625" style="0" customWidth="1"/>
    <col min="8" max="8" width="10.125" style="0" customWidth="1"/>
    <col min="9" max="9" width="23.625" style="0" customWidth="1"/>
  </cols>
  <sheetData>
    <row r="1" spans="1:8" s="24" customFormat="1" ht="14.25">
      <c r="A1" s="61"/>
      <c r="B1" s="61"/>
      <c r="C1" s="62"/>
      <c r="D1" s="62"/>
      <c r="E1" s="61"/>
      <c r="F1" s="63"/>
      <c r="G1" s="61"/>
      <c r="H1" s="61"/>
    </row>
    <row r="2" spans="1:8" s="24" customFormat="1" ht="14.25">
      <c r="A2" s="61"/>
      <c r="B2" s="61"/>
      <c r="C2" s="62"/>
      <c r="D2" s="62"/>
      <c r="E2" s="61"/>
      <c r="F2" s="63"/>
      <c r="G2" s="61"/>
      <c r="H2" s="61"/>
    </row>
    <row r="3" spans="1:8" ht="14.25">
      <c r="A3" s="12"/>
      <c r="B3" s="12"/>
      <c r="E3" s="12"/>
      <c r="F3" s="13"/>
      <c r="G3" s="12"/>
      <c r="H3" s="12"/>
    </row>
    <row r="4" spans="1:9" ht="14.25">
      <c r="A4" s="12"/>
      <c r="B4" s="12"/>
      <c r="E4" s="12"/>
      <c r="F4" s="13"/>
      <c r="G4" s="12"/>
      <c r="H4" s="12"/>
      <c r="I4" s="12"/>
    </row>
    <row r="5" spans="1:9" ht="23.25">
      <c r="A5" s="212" t="s">
        <v>29</v>
      </c>
      <c r="B5" s="212"/>
      <c r="C5" s="212"/>
      <c r="D5" s="212"/>
      <c r="E5" s="212"/>
      <c r="F5" s="212"/>
      <c r="G5" s="212"/>
      <c r="H5" s="212"/>
      <c r="I5" s="212"/>
    </row>
    <row r="6" spans="1:9" ht="14.25">
      <c r="A6" s="12"/>
      <c r="I6" s="12"/>
    </row>
    <row r="7" spans="2:9" ht="20.25">
      <c r="B7" s="214" t="s">
        <v>13</v>
      </c>
      <c r="C7" s="214"/>
      <c r="D7" s="214"/>
      <c r="E7" s="214"/>
      <c r="F7" s="191"/>
      <c r="G7" s="192" t="s">
        <v>12</v>
      </c>
      <c r="H7" s="191" t="s">
        <v>30</v>
      </c>
      <c r="I7" s="193"/>
    </row>
    <row r="9" ht="14.25">
      <c r="B9" s="3"/>
    </row>
    <row r="10" ht="14.25">
      <c r="E10" s="3"/>
    </row>
    <row r="11" spans="3:8" ht="12.75">
      <c r="C11" s="46" t="s">
        <v>25</v>
      </c>
      <c r="D11" s="46" t="s">
        <v>26</v>
      </c>
      <c r="E11" s="46" t="s">
        <v>22</v>
      </c>
      <c r="F11" s="9"/>
      <c r="G11" s="10"/>
      <c r="H11" s="3" t="s">
        <v>22</v>
      </c>
    </row>
    <row r="12" ht="15" thickBot="1"/>
    <row r="13" spans="1:8" ht="15" thickBot="1">
      <c r="A13" s="10">
        <v>1</v>
      </c>
      <c r="B13" s="102" t="s">
        <v>70</v>
      </c>
      <c r="C13" s="36">
        <v>0.00011898148148148147</v>
      </c>
      <c r="D13" s="43">
        <v>0.0001273148148148148</v>
      </c>
      <c r="E13" s="28">
        <f>SUM(C13:D13)</f>
        <v>0.00024629629629629627</v>
      </c>
      <c r="F13" s="11"/>
      <c r="G13" s="12"/>
      <c r="H13" s="13"/>
    </row>
    <row r="14" spans="1:8" ht="15" thickBot="1">
      <c r="A14" s="10"/>
      <c r="B14" s="14"/>
      <c r="C14" s="33"/>
      <c r="D14" s="33"/>
      <c r="E14" s="8"/>
      <c r="F14" s="12"/>
      <c r="G14" s="102" t="s">
        <v>70</v>
      </c>
      <c r="H14" s="50">
        <v>0.0002462962962962963</v>
      </c>
    </row>
    <row r="15" spans="1:8" ht="15" thickBot="1">
      <c r="A15" s="10">
        <v>8</v>
      </c>
      <c r="B15" s="102" t="s">
        <v>58</v>
      </c>
      <c r="C15" s="36">
        <v>0.00019965277777777776</v>
      </c>
      <c r="D15" s="43">
        <v>0.00021631944444444444</v>
      </c>
      <c r="E15" s="28">
        <f>SUM(C15:D15)</f>
        <v>0.0004159722222222222</v>
      </c>
      <c r="F15" s="15"/>
      <c r="G15" s="39" t="s">
        <v>58</v>
      </c>
      <c r="H15" s="13">
        <v>0.00041597222222222225</v>
      </c>
    </row>
    <row r="16" spans="1:8" ht="30" customHeight="1" thickBot="1">
      <c r="A16" s="10"/>
      <c r="C16" s="33"/>
      <c r="D16" s="33"/>
      <c r="E16" s="8"/>
      <c r="F16"/>
      <c r="H16" s="8"/>
    </row>
    <row r="17" spans="1:8" ht="15" thickBot="1">
      <c r="A17" s="10">
        <v>4</v>
      </c>
      <c r="B17" s="102" t="s">
        <v>243</v>
      </c>
      <c r="C17" s="36">
        <v>0.0001349537037037037</v>
      </c>
      <c r="D17" s="43">
        <v>0.00015335648148148148</v>
      </c>
      <c r="E17" s="28">
        <f>SUM(C17:D17)</f>
        <v>0.0002883101851851852</v>
      </c>
      <c r="F17" s="11"/>
      <c r="G17" s="12"/>
      <c r="H17" s="13"/>
    </row>
    <row r="18" spans="1:8" ht="15" thickBot="1">
      <c r="A18" s="10"/>
      <c r="B18" s="14"/>
      <c r="C18" s="33"/>
      <c r="D18" s="33"/>
      <c r="E18" s="8"/>
      <c r="F18" s="12"/>
      <c r="G18" s="102" t="s">
        <v>247</v>
      </c>
      <c r="H18" s="28">
        <v>0.00028831018518518523</v>
      </c>
    </row>
    <row r="19" spans="1:8" ht="15" thickBot="1">
      <c r="A19" s="10">
        <v>5</v>
      </c>
      <c r="B19" s="102" t="s">
        <v>73</v>
      </c>
      <c r="C19" s="36">
        <v>0.00017245370370370372</v>
      </c>
      <c r="D19" s="43">
        <v>0.00017592592592592592</v>
      </c>
      <c r="E19" s="28">
        <f>SUM(C19:D19)</f>
        <v>0.00034837962962962964</v>
      </c>
      <c r="F19" s="15"/>
      <c r="G19" s="65" t="s">
        <v>248</v>
      </c>
      <c r="H19" s="13">
        <v>0.0003483796296296297</v>
      </c>
    </row>
    <row r="20" spans="1:8" ht="30" customHeight="1" thickBot="1">
      <c r="A20" s="10"/>
      <c r="C20" s="33"/>
      <c r="D20" s="33"/>
      <c r="E20" s="8"/>
      <c r="F20"/>
      <c r="H20" s="8"/>
    </row>
    <row r="21" spans="1:8" ht="15" thickBot="1">
      <c r="A21" s="10">
        <v>2</v>
      </c>
      <c r="B21" s="102" t="s">
        <v>66</v>
      </c>
      <c r="C21" s="36">
        <v>0.0001400462962962963</v>
      </c>
      <c r="D21" s="43">
        <v>0.0001613425925925926</v>
      </c>
      <c r="E21" s="28">
        <f>SUM(C21:D21)</f>
        <v>0.0003013888888888889</v>
      </c>
      <c r="F21" s="11"/>
      <c r="G21" s="12"/>
      <c r="H21" s="13"/>
    </row>
    <row r="22" spans="1:8" ht="15" thickBot="1">
      <c r="A22" s="10"/>
      <c r="B22" s="14"/>
      <c r="C22" s="33"/>
      <c r="D22" s="33"/>
      <c r="E22" s="8"/>
      <c r="F22" s="12"/>
      <c r="G22" s="102" t="s">
        <v>249</v>
      </c>
      <c r="H22" s="21">
        <v>0.00030138888888888885</v>
      </c>
    </row>
    <row r="23" spans="1:8" ht="15" thickBot="1">
      <c r="A23" s="10">
        <v>7</v>
      </c>
      <c r="B23" s="102" t="s">
        <v>62</v>
      </c>
      <c r="C23" s="36">
        <v>0.00024085648148148146</v>
      </c>
      <c r="D23" s="43">
        <v>0.0002119212962962963</v>
      </c>
      <c r="E23" s="28">
        <f>SUM(C23:D23)</f>
        <v>0.00045277777777777775</v>
      </c>
      <c r="F23" s="15"/>
      <c r="G23" s="65" t="s">
        <v>250</v>
      </c>
      <c r="H23" s="13">
        <v>0.0004527777777777777</v>
      </c>
    </row>
    <row r="24" spans="1:8" ht="30" customHeight="1" thickBot="1">
      <c r="A24" s="10"/>
      <c r="C24" s="33"/>
      <c r="D24" s="33"/>
      <c r="E24" s="8"/>
      <c r="F24"/>
      <c r="H24" s="8"/>
    </row>
    <row r="25" spans="1:8" ht="15" thickBot="1">
      <c r="A25" s="10">
        <v>3</v>
      </c>
      <c r="B25" s="102" t="s">
        <v>226</v>
      </c>
      <c r="C25" s="36">
        <v>0.00014826388888888889</v>
      </c>
      <c r="D25" s="43">
        <v>0.00015625</v>
      </c>
      <c r="E25" s="28">
        <f>SUM(C25:D25)</f>
        <v>0.0003045138888888889</v>
      </c>
      <c r="F25" s="11"/>
      <c r="G25" s="12"/>
      <c r="H25" s="13"/>
    </row>
    <row r="26" spans="1:8" ht="15" thickBot="1">
      <c r="A26" s="10"/>
      <c r="B26" s="14"/>
      <c r="C26" s="33"/>
      <c r="D26" s="33"/>
      <c r="E26" s="8"/>
      <c r="F26" s="12"/>
      <c r="G26" s="102" t="s">
        <v>251</v>
      </c>
      <c r="H26" s="21">
        <v>0.0003045138888888889</v>
      </c>
    </row>
    <row r="27" spans="1:8" ht="15" thickBot="1">
      <c r="A27" s="10">
        <v>6</v>
      </c>
      <c r="B27" s="102" t="s">
        <v>45</v>
      </c>
      <c r="C27" s="36">
        <v>0.0001917824074074074</v>
      </c>
      <c r="D27" s="43">
        <v>0.00016828703703703702</v>
      </c>
      <c r="E27" s="28">
        <f>SUM(C27:D27)</f>
        <v>0.00036006944444444443</v>
      </c>
      <c r="F27" s="15"/>
      <c r="G27" s="65" t="s">
        <v>252</v>
      </c>
      <c r="H27" s="13">
        <v>0.0003600694444444444</v>
      </c>
    </row>
    <row r="36" spans="1:9" ht="23.25">
      <c r="A36" s="212" t="s">
        <v>29</v>
      </c>
      <c r="B36" s="212"/>
      <c r="C36" s="212"/>
      <c r="D36" s="212"/>
      <c r="E36" s="212"/>
      <c r="F36" s="212"/>
      <c r="G36" s="212"/>
      <c r="H36" s="212"/>
      <c r="I36" s="212"/>
    </row>
    <row r="38" spans="2:9" ht="20.25">
      <c r="B38" s="214" t="s">
        <v>14</v>
      </c>
      <c r="C38" s="214"/>
      <c r="D38" s="214"/>
      <c r="E38" s="214"/>
      <c r="F38" s="191"/>
      <c r="G38" s="192" t="s">
        <v>12</v>
      </c>
      <c r="H38" s="191" t="s">
        <v>30</v>
      </c>
      <c r="I38" s="193"/>
    </row>
    <row r="40" spans="6:9" ht="14.25">
      <c r="F40" s="9"/>
      <c r="G40" s="10"/>
      <c r="I40" s="17"/>
    </row>
    <row r="41" spans="3:5" ht="13.5" thickBot="1">
      <c r="C41" s="46" t="s">
        <v>25</v>
      </c>
      <c r="D41" s="46" t="s">
        <v>26</v>
      </c>
      <c r="E41" s="46" t="s">
        <v>22</v>
      </c>
    </row>
    <row r="42" spans="1:8" ht="15" thickBot="1">
      <c r="A42" s="10">
        <v>1</v>
      </c>
      <c r="B42" s="102" t="s">
        <v>70</v>
      </c>
      <c r="C42" s="36">
        <v>0.00011064814814814817</v>
      </c>
      <c r="D42" s="43">
        <v>0.0001363425925925926</v>
      </c>
      <c r="E42" s="28">
        <f>SUM(C42:D42)</f>
        <v>0.00024699074074074076</v>
      </c>
      <c r="F42" s="11"/>
      <c r="G42" s="12"/>
      <c r="H42" s="3" t="s">
        <v>22</v>
      </c>
    </row>
    <row r="43" spans="1:8" ht="15" thickBot="1">
      <c r="A43" s="10"/>
      <c r="B43" s="14"/>
      <c r="C43" s="33"/>
      <c r="D43" s="33"/>
      <c r="E43" s="8"/>
      <c r="F43" s="12"/>
      <c r="G43" s="102" t="s">
        <v>253</v>
      </c>
      <c r="H43" s="50">
        <v>0.00024699074074074076</v>
      </c>
    </row>
    <row r="44" spans="1:8" ht="15" thickBot="1">
      <c r="A44" s="10">
        <v>4</v>
      </c>
      <c r="B44" s="102" t="s">
        <v>226</v>
      </c>
      <c r="C44" s="36">
        <v>0.00014247685185185186</v>
      </c>
      <c r="D44" s="43">
        <v>0.00014282407407407408</v>
      </c>
      <c r="E44" s="28">
        <f>SUM(C44:D44)</f>
        <v>0.00028530092592592593</v>
      </c>
      <c r="F44" s="15"/>
      <c r="G44" t="s">
        <v>254</v>
      </c>
      <c r="H44" s="13">
        <v>0.00028530092592592593</v>
      </c>
    </row>
    <row r="45" spans="1:8" ht="30" customHeight="1" thickBot="1">
      <c r="A45" s="10"/>
      <c r="C45" s="33"/>
      <c r="D45" s="33"/>
      <c r="E45" s="8"/>
      <c r="F45"/>
      <c r="H45" s="8"/>
    </row>
    <row r="46" spans="1:8" ht="15" thickBot="1">
      <c r="A46" s="10">
        <v>2</v>
      </c>
      <c r="B46" s="102" t="s">
        <v>243</v>
      </c>
      <c r="C46" s="36">
        <v>0.00013692129629629628</v>
      </c>
      <c r="D46" s="43">
        <v>0.00013391203703703704</v>
      </c>
      <c r="E46" s="28">
        <f>SUM(C46:D46)</f>
        <v>0.0002708333333333333</v>
      </c>
      <c r="F46" s="11"/>
      <c r="G46" s="12"/>
      <c r="H46" s="13"/>
    </row>
    <row r="47" spans="1:8" ht="15" thickBot="1">
      <c r="A47" s="10"/>
      <c r="B47" s="14"/>
      <c r="C47" s="33"/>
      <c r="D47" s="33"/>
      <c r="E47" s="8"/>
      <c r="F47" s="12"/>
      <c r="G47" s="102" t="s">
        <v>66</v>
      </c>
      <c r="H47" s="21">
        <v>0.00026006944444444444</v>
      </c>
    </row>
    <row r="48" spans="1:9" ht="15" thickBot="1">
      <c r="A48" s="10">
        <v>3</v>
      </c>
      <c r="B48" s="102" t="s">
        <v>66</v>
      </c>
      <c r="C48" s="36">
        <v>0.0001400462962962963</v>
      </c>
      <c r="D48" s="43">
        <v>0.00012002314814814813</v>
      </c>
      <c r="E48" s="28">
        <f>SUM(C48:D48)</f>
        <v>0.0002600694444444444</v>
      </c>
      <c r="F48" s="15"/>
      <c r="G48" s="65" t="s">
        <v>255</v>
      </c>
      <c r="H48" s="13">
        <v>0.0002708333333333333</v>
      </c>
      <c r="I48" s="83"/>
    </row>
    <row r="50" spans="1:10" ht="15" thickBot="1">
      <c r="A50" s="58"/>
      <c r="B50" s="58"/>
      <c r="C50" s="59"/>
      <c r="D50" s="59"/>
      <c r="E50" s="58"/>
      <c r="F50" s="60"/>
      <c r="G50" s="58"/>
      <c r="H50" s="58"/>
      <c r="I50" s="58"/>
      <c r="J50" s="58"/>
    </row>
    <row r="51" spans="1:9" ht="23.25">
      <c r="A51" s="212" t="s">
        <v>29</v>
      </c>
      <c r="B51" s="212"/>
      <c r="C51" s="212"/>
      <c r="D51" s="212"/>
      <c r="E51" s="212"/>
      <c r="F51" s="212"/>
      <c r="G51" s="212"/>
      <c r="H51" s="212"/>
      <c r="I51" s="212"/>
    </row>
    <row r="53" spans="2:9" ht="20.25">
      <c r="B53" s="214" t="s">
        <v>27</v>
      </c>
      <c r="C53" s="214"/>
      <c r="D53" s="214"/>
      <c r="E53" s="214"/>
      <c r="F53" s="191"/>
      <c r="G53" s="192" t="s">
        <v>12</v>
      </c>
      <c r="H53" s="191" t="s">
        <v>30</v>
      </c>
      <c r="I53" s="193"/>
    </row>
    <row r="54" ht="14.25">
      <c r="B54" s="10" t="s">
        <v>31</v>
      </c>
    </row>
    <row r="55" spans="2:9" ht="13.5" thickBot="1">
      <c r="B55" s="16"/>
      <c r="C55" s="46" t="s">
        <v>25</v>
      </c>
      <c r="D55" s="46" t="s">
        <v>26</v>
      </c>
      <c r="E55" s="46" t="s">
        <v>22</v>
      </c>
      <c r="F55" s="16"/>
      <c r="G55" s="16"/>
      <c r="H55" s="16"/>
      <c r="I55" s="17"/>
    </row>
    <row r="56" spans="2:8" ht="15" thickBot="1">
      <c r="B56" s="170" t="s">
        <v>255</v>
      </c>
      <c r="C56" s="36">
        <v>0.00012650462962962965</v>
      </c>
      <c r="D56" s="43">
        <v>0.0001363425925925926</v>
      </c>
      <c r="E56" s="28">
        <f>SUM(C56:D56)</f>
        <v>0.00026284722222222226</v>
      </c>
      <c r="F56" s="11"/>
      <c r="G56" s="51" t="s">
        <v>18</v>
      </c>
      <c r="H56" s="3" t="s">
        <v>22</v>
      </c>
    </row>
    <row r="57" spans="2:8" ht="15" thickBot="1">
      <c r="B57" s="14"/>
      <c r="C57" s="33"/>
      <c r="D57" s="33"/>
      <c r="E57" s="8"/>
      <c r="F57" s="12"/>
      <c r="G57" s="170" t="s">
        <v>255</v>
      </c>
      <c r="H57" s="21">
        <v>0.0002628472222222222</v>
      </c>
    </row>
    <row r="58" spans="1:8" ht="15" thickBot="1">
      <c r="A58" s="10"/>
      <c r="B58" s="102" t="s">
        <v>254</v>
      </c>
      <c r="C58" s="36">
        <v>0.00014722222222222223</v>
      </c>
      <c r="D58" s="43">
        <v>0.0001273148148148148</v>
      </c>
      <c r="E58" s="28">
        <f>SUM(C58:D58)</f>
        <v>0.000274537037037037</v>
      </c>
      <c r="F58" s="15"/>
      <c r="G58" s="12"/>
      <c r="H58" s="13"/>
    </row>
    <row r="59" spans="1:8" ht="15" thickBot="1">
      <c r="A59" s="10"/>
      <c r="D59" s="45"/>
      <c r="E59" s="39"/>
      <c r="F59" s="35"/>
      <c r="G59" s="51" t="s">
        <v>19</v>
      </c>
      <c r="H59" s="13"/>
    </row>
    <row r="60" spans="1:8" ht="15" thickBot="1">
      <c r="A60" s="10"/>
      <c r="D60" s="45"/>
      <c r="E60" s="39"/>
      <c r="F60" s="35"/>
      <c r="G60" s="102" t="s">
        <v>254</v>
      </c>
      <c r="H60" s="21">
        <v>0.00027453703703703706</v>
      </c>
    </row>
    <row r="64" ht="14.25">
      <c r="B64" s="10" t="s">
        <v>32</v>
      </c>
    </row>
    <row r="65" spans="1:10" ht="13.5" thickBot="1">
      <c r="A65" s="39"/>
      <c r="C65" s="46" t="s">
        <v>25</v>
      </c>
      <c r="D65" s="46" t="s">
        <v>26</v>
      </c>
      <c r="E65" s="46" t="s">
        <v>22</v>
      </c>
      <c r="I65" s="49"/>
      <c r="J65" s="39"/>
    </row>
    <row r="66" spans="1:10" ht="15" thickBot="1">
      <c r="A66" s="10"/>
      <c r="B66" s="102" t="s">
        <v>253</v>
      </c>
      <c r="C66" s="36">
        <v>0.00010092592592592593</v>
      </c>
      <c r="D66" s="43">
        <v>0.0001295138888888889</v>
      </c>
      <c r="E66" s="28">
        <f>SUM(C66:D66)</f>
        <v>0.00023043981481481483</v>
      </c>
      <c r="F66" s="11"/>
      <c r="G66" s="51" t="s">
        <v>16</v>
      </c>
      <c r="H66" s="3" t="s">
        <v>22</v>
      </c>
      <c r="J66" s="39"/>
    </row>
    <row r="67" spans="1:10" ht="15" thickBot="1">
      <c r="A67" s="10"/>
      <c r="B67" s="14"/>
      <c r="C67" s="33"/>
      <c r="D67" s="33"/>
      <c r="E67" s="8"/>
      <c r="F67" s="12"/>
      <c r="G67" s="102" t="s">
        <v>253</v>
      </c>
      <c r="H67" s="50">
        <v>0.0002304398148148148</v>
      </c>
      <c r="J67" s="39"/>
    </row>
    <row r="68" spans="1:10" ht="15" thickBot="1">
      <c r="A68" s="10"/>
      <c r="B68" s="102" t="s">
        <v>66</v>
      </c>
      <c r="C68" s="36">
        <v>0.0001457175925925926</v>
      </c>
      <c r="D68" s="43">
        <v>0.00010925925925925925</v>
      </c>
      <c r="E68" s="28">
        <f>SUM(C68:D68)</f>
        <v>0.0002549768518518518</v>
      </c>
      <c r="F68" s="15"/>
      <c r="G68" s="12"/>
      <c r="H68" s="13"/>
      <c r="J68" s="39"/>
    </row>
    <row r="69" spans="3:10" ht="15" thickBot="1">
      <c r="C69" s="33"/>
      <c r="D69" s="33"/>
      <c r="E69" s="8"/>
      <c r="F69"/>
      <c r="G69" s="51" t="s">
        <v>17</v>
      </c>
      <c r="H69" s="13"/>
      <c r="I69" s="16"/>
      <c r="J69" s="39"/>
    </row>
    <row r="70" spans="7:10" ht="15" thickBot="1">
      <c r="G70" s="102" t="s">
        <v>256</v>
      </c>
      <c r="H70" s="50">
        <v>0.0002549768518518519</v>
      </c>
      <c r="I70" s="39"/>
      <c r="J70" s="39"/>
    </row>
    <row r="71" spans="4:10" ht="14.25">
      <c r="D71" s="45"/>
      <c r="E71" s="39"/>
      <c r="F71" s="35"/>
      <c r="G71" s="39"/>
      <c r="H71" s="39"/>
      <c r="I71" s="39"/>
      <c r="J71" s="39"/>
    </row>
    <row r="72" spans="4:10" ht="14.25">
      <c r="D72" s="45"/>
      <c r="E72" s="39"/>
      <c r="F72" s="35"/>
      <c r="G72" s="39"/>
      <c r="H72" s="39"/>
      <c r="I72" s="39"/>
      <c r="J72" s="39"/>
    </row>
    <row r="73" spans="4:10" ht="14.25">
      <c r="D73" s="45"/>
      <c r="E73" s="39"/>
      <c r="F73" s="35"/>
      <c r="G73" s="39"/>
      <c r="H73" s="39"/>
      <c r="I73" s="39"/>
      <c r="J73" s="39"/>
    </row>
    <row r="74" spans="4:10" ht="14.25">
      <c r="D74" s="45"/>
      <c r="E74" s="39"/>
      <c r="F74" s="35"/>
      <c r="G74" s="39"/>
      <c r="H74" s="39"/>
      <c r="I74" s="39"/>
      <c r="J74" s="39"/>
    </row>
    <row r="75" spans="4:10" ht="14.25">
      <c r="D75" s="45"/>
      <c r="E75" s="39"/>
      <c r="F75" s="35"/>
      <c r="G75" s="39"/>
      <c r="H75" s="39"/>
      <c r="I75" s="39"/>
      <c r="J75" s="39"/>
    </row>
    <row r="76" spans="4:10" ht="14.25">
      <c r="D76" s="45"/>
      <c r="E76" s="39"/>
      <c r="F76" s="35"/>
      <c r="G76" s="39"/>
      <c r="H76" s="39"/>
      <c r="I76" s="39"/>
      <c r="J76" s="39"/>
    </row>
    <row r="77" spans="9:10" ht="14.25">
      <c r="I77" s="39"/>
      <c r="J77" s="39"/>
    </row>
    <row r="78" spans="9:10" ht="14.25">
      <c r="I78" s="48"/>
      <c r="J78" s="39"/>
    </row>
    <row r="79" spans="9:10" ht="14.25">
      <c r="I79" s="49"/>
      <c r="J79" s="39"/>
    </row>
    <row r="80" spans="9:10" ht="14.25">
      <c r="I80" s="16"/>
      <c r="J80" s="39"/>
    </row>
    <row r="81" spans="9:10" ht="14.25">
      <c r="I81" s="49"/>
      <c r="J81" s="39"/>
    </row>
    <row r="82" spans="9:10" ht="14.25">
      <c r="I82" s="49"/>
      <c r="J82" s="39"/>
    </row>
    <row r="83" spans="4:10" ht="14.25">
      <c r="D83" s="45"/>
      <c r="E83" s="39"/>
      <c r="F83" s="35"/>
      <c r="G83" s="39"/>
      <c r="H83" s="39"/>
      <c r="I83" s="16"/>
      <c r="J83" s="39"/>
    </row>
    <row r="84" spans="4:10" ht="14.25">
      <c r="D84" s="45"/>
      <c r="E84" s="39"/>
      <c r="F84" s="35"/>
      <c r="G84" s="39"/>
      <c r="H84" s="39"/>
      <c r="I84" s="39"/>
      <c r="J84" s="39"/>
    </row>
    <row r="85" spans="3:10" ht="12.75">
      <c r="C85"/>
      <c r="D85"/>
      <c r="F85"/>
      <c r="J85" s="39"/>
    </row>
    <row r="86" spans="3:6" ht="12.75">
      <c r="C86"/>
      <c r="D86"/>
      <c r="F86"/>
    </row>
    <row r="87" spans="3:6" ht="12.75">
      <c r="C87"/>
      <c r="D87"/>
      <c r="F87"/>
    </row>
    <row r="88" spans="3:6" ht="12.75">
      <c r="C88"/>
      <c r="D88"/>
      <c r="F88"/>
    </row>
    <row r="89" spans="3:6" ht="12.75">
      <c r="C89"/>
      <c r="D89"/>
      <c r="F89"/>
    </row>
    <row r="90" spans="3:6" ht="12.75">
      <c r="C90"/>
      <c r="D90"/>
      <c r="F90"/>
    </row>
    <row r="91" spans="3:6" ht="12.75">
      <c r="C91"/>
      <c r="D91"/>
      <c r="F91"/>
    </row>
    <row r="92" spans="3:6" ht="12.75">
      <c r="C92"/>
      <c r="D92"/>
      <c r="F92"/>
    </row>
    <row r="93" spans="3:6" ht="12.75">
      <c r="C93"/>
      <c r="D93"/>
      <c r="F93"/>
    </row>
    <row r="94" spans="3:6" ht="12.75">
      <c r="C94"/>
      <c r="D94"/>
      <c r="F94"/>
    </row>
    <row r="95" spans="3:6" ht="12.75">
      <c r="C95"/>
      <c r="D95"/>
      <c r="F95"/>
    </row>
    <row r="96" spans="3:6" ht="12.75">
      <c r="C96"/>
      <c r="D96"/>
      <c r="F96"/>
    </row>
  </sheetData>
  <sheetProtection/>
  <mergeCells count="6">
    <mergeCell ref="A5:I5"/>
    <mergeCell ref="B7:E7"/>
    <mergeCell ref="A51:I51"/>
    <mergeCell ref="B53:E53"/>
    <mergeCell ref="A36:I36"/>
    <mergeCell ref="B38:E3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Dmitrity</dc:creator>
  <cp:keywords/>
  <dc:description/>
  <cp:lastModifiedBy>Администратор</cp:lastModifiedBy>
  <cp:lastPrinted>2008-02-27T05:33:22Z</cp:lastPrinted>
  <dcterms:created xsi:type="dcterms:W3CDTF">2002-03-01T07:10:36Z</dcterms:created>
  <dcterms:modified xsi:type="dcterms:W3CDTF">2008-03-03T09:06:17Z</dcterms:modified>
  <cp:category/>
  <cp:version/>
  <cp:contentType/>
  <cp:contentStatus/>
</cp:coreProperties>
</file>