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езультаты жен." sheetId="1" r:id="rId1"/>
    <sheet name="результаты муж." sheetId="2" r:id="rId2"/>
    <sheet name="СПбГУ муж" sheetId="3" r:id="rId3"/>
    <sheet name=" СПбГУ жен." sheetId="4" r:id="rId4"/>
  </sheets>
  <definedNames/>
  <calcPr fullCalcOnLoad="1"/>
</workbook>
</file>

<file path=xl/sharedStrings.xml><?xml version="1.0" encoding="utf-8"?>
<sst xmlns="http://schemas.openxmlformats.org/spreadsheetml/2006/main" count="407" uniqueCount="154">
  <si>
    <t>№</t>
  </si>
  <si>
    <t>Фамилия, имя</t>
  </si>
  <si>
    <t>Г.р.</t>
  </si>
  <si>
    <t>Разр.</t>
  </si>
  <si>
    <t>Команда</t>
  </si>
  <si>
    <t>Женщины</t>
  </si>
  <si>
    <t>Абрамова Светлана</t>
  </si>
  <si>
    <t>КМС</t>
  </si>
  <si>
    <t>ГУФК-шк. 495</t>
  </si>
  <si>
    <t>Андреева Екатерина</t>
  </si>
  <si>
    <t>МС</t>
  </si>
  <si>
    <t>шк. 495</t>
  </si>
  <si>
    <t>Бородина Елена</t>
  </si>
  <si>
    <t>СПбГУ</t>
  </si>
  <si>
    <t>Виноградова Екатерина</t>
  </si>
  <si>
    <t>Грунина Анна</t>
  </si>
  <si>
    <t>б/р</t>
  </si>
  <si>
    <t>Корнева Валентина</t>
  </si>
  <si>
    <t>Малышева Александра</t>
  </si>
  <si>
    <t>Никитенко Ольга</t>
  </si>
  <si>
    <t>Скородумова Татьяна</t>
  </si>
  <si>
    <t>ГУФК</t>
  </si>
  <si>
    <t>Мужчины</t>
  </si>
  <si>
    <t>Аджимян Арсен</t>
  </si>
  <si>
    <t>Алексеев Константин</t>
  </si>
  <si>
    <t>Арбузов Сергей</t>
  </si>
  <si>
    <t>Базегский Артем</t>
  </si>
  <si>
    <t>Бермас Алексей</t>
  </si>
  <si>
    <t>Вагин Евгений</t>
  </si>
  <si>
    <t>Гаврилов Федор</t>
  </si>
  <si>
    <t>шк. 495-Политехник</t>
  </si>
  <si>
    <t>Кауров Иван</t>
  </si>
  <si>
    <t>Кикенов Игорь</t>
  </si>
  <si>
    <t>Корнев Дмитрий</t>
  </si>
  <si>
    <t>Михайлов Александр</t>
  </si>
  <si>
    <t>Михайлов Алексей</t>
  </si>
  <si>
    <t>Олисов Павел</t>
  </si>
  <si>
    <t>Талбухин Виктор</t>
  </si>
  <si>
    <t>2ю</t>
  </si>
  <si>
    <t>Ахметов Александр</t>
  </si>
  <si>
    <t>ЛЭТИ</t>
  </si>
  <si>
    <t>Древетняк Антон</t>
  </si>
  <si>
    <t>Мотылевский Вячеслав</t>
  </si>
  <si>
    <t>Орлов Андрей</t>
  </si>
  <si>
    <t>Приходько Сергей</t>
  </si>
  <si>
    <t>Черняева Ирина</t>
  </si>
  <si>
    <t>лично</t>
  </si>
  <si>
    <t>Жаринов Александр</t>
  </si>
  <si>
    <t>физич. 3 курс</t>
  </si>
  <si>
    <t>Андреева Елена</t>
  </si>
  <si>
    <t>экономич. 5 курс</t>
  </si>
  <si>
    <t>Гордеева Наталья</t>
  </si>
  <si>
    <t>Кутузова Любовь</t>
  </si>
  <si>
    <t>Рычгорская Анна</t>
  </si>
  <si>
    <t>ИТМО</t>
  </si>
  <si>
    <t>Балагуров Игорь</t>
  </si>
  <si>
    <t>Белоусов Сергей</t>
  </si>
  <si>
    <t>Беляев Сергей</t>
  </si>
  <si>
    <t>Иванов Павел</t>
  </si>
  <si>
    <t>Колосов Александр</t>
  </si>
  <si>
    <t>Крыжановский Дмитрий</t>
  </si>
  <si>
    <t>Кузнецов Станилав</t>
  </si>
  <si>
    <t>Михеев Андрей</t>
  </si>
  <si>
    <t>Кучумова Анна</t>
  </si>
  <si>
    <t>Балтийский Берег</t>
  </si>
  <si>
    <t>Прокофьев Игорь</t>
  </si>
  <si>
    <t>Лукманова Алия</t>
  </si>
  <si>
    <t>Технолог</t>
  </si>
  <si>
    <t>Агаджанова Дарья</t>
  </si>
  <si>
    <t>Серебряков Никита</t>
  </si>
  <si>
    <t xml:space="preserve">Халявко Петр </t>
  </si>
  <si>
    <t>Ленингр. обл.</t>
  </si>
  <si>
    <t>Зиначев Сергей</t>
  </si>
  <si>
    <t>б\р</t>
  </si>
  <si>
    <t>Гараж</t>
  </si>
  <si>
    <t>Трошанов Дмитрий</t>
  </si>
  <si>
    <t>Лично</t>
  </si>
  <si>
    <t>Фомичев Василий</t>
  </si>
  <si>
    <t>Штурм</t>
  </si>
  <si>
    <t>Прокошев Владимир</t>
  </si>
  <si>
    <t>МО 4 курс</t>
  </si>
  <si>
    <t>Ходюченко Татьяна</t>
  </si>
  <si>
    <t>Захарчук Татьяна</t>
  </si>
  <si>
    <t>филол 3 курс</t>
  </si>
  <si>
    <t>Шипулин Евгений</t>
  </si>
  <si>
    <t>МО 3 курс</t>
  </si>
  <si>
    <t>Сафарьянц Нина</t>
  </si>
  <si>
    <t>б/п 4 курс</t>
  </si>
  <si>
    <t>Балыбердина Светлана</t>
  </si>
  <si>
    <t>филол 2 курс</t>
  </si>
  <si>
    <t>Кравченко Дмитрий</t>
  </si>
  <si>
    <t>геогр 4 курс</t>
  </si>
  <si>
    <t>Антимонов Игорь</t>
  </si>
  <si>
    <t>физич 3 курс</t>
  </si>
  <si>
    <t>Питаль Марина</t>
  </si>
  <si>
    <t>филос 4 курс</t>
  </si>
  <si>
    <t>Тяпочкин Константин</t>
  </si>
  <si>
    <t>м/м 1 курс</t>
  </si>
  <si>
    <t>геол 4 курс</t>
  </si>
  <si>
    <t>Таратин Николай</t>
  </si>
  <si>
    <t>геол 2 курс</t>
  </si>
  <si>
    <t>Хвалёв Виталий</t>
  </si>
  <si>
    <t>геол 3 курс</t>
  </si>
  <si>
    <t>Зенько Дмитрий</t>
  </si>
  <si>
    <t>Гончаров Олег</t>
  </si>
  <si>
    <t>экон 3 курс</t>
  </si>
  <si>
    <t>Кудрявин Иван</t>
  </si>
  <si>
    <t>Романюк Дмитрий</t>
  </si>
  <si>
    <t>б/п 3 курс</t>
  </si>
  <si>
    <t>Питаль Михаил</t>
  </si>
  <si>
    <t>ПМ-ПУ</t>
  </si>
  <si>
    <t>Абакумова Елена</t>
  </si>
  <si>
    <t>экономич. 3 курс</t>
  </si>
  <si>
    <t>Ершов Виктор</t>
  </si>
  <si>
    <t>химич</t>
  </si>
  <si>
    <t>Жернакова Дарья</t>
  </si>
  <si>
    <t>филол</t>
  </si>
  <si>
    <t>Кудрявцев Глеб</t>
  </si>
  <si>
    <t>б/п 6 курс</t>
  </si>
  <si>
    <t>Воробьёв Константин</t>
  </si>
  <si>
    <t>Молотков Дмитрий</t>
  </si>
  <si>
    <t>Сердюк Иван</t>
  </si>
  <si>
    <t>а/к "Горняк"</t>
  </si>
  <si>
    <t>Сердюк Тарас</t>
  </si>
  <si>
    <t>Красин Антон</t>
  </si>
  <si>
    <t>Симоненко Антон</t>
  </si>
  <si>
    <t>Круц Алексей</t>
  </si>
  <si>
    <t>Политехник</t>
  </si>
  <si>
    <t>Луковкин Александр</t>
  </si>
  <si>
    <t>Дрознин Сергей</t>
  </si>
  <si>
    <t>Савельев Константин</t>
  </si>
  <si>
    <t xml:space="preserve">СПбГУ </t>
  </si>
  <si>
    <t>эконом 1курс</t>
  </si>
  <si>
    <t>Лифшиц Любовь</t>
  </si>
  <si>
    <t>хим. 3 курс</t>
  </si>
  <si>
    <t>Трасса 1</t>
  </si>
  <si>
    <t>Трасса 2</t>
  </si>
  <si>
    <t>Кузьмина Анастасия</t>
  </si>
  <si>
    <t>место</t>
  </si>
  <si>
    <t>факультет</t>
  </si>
  <si>
    <t>Дереза Павел</t>
  </si>
  <si>
    <t>химич 3курс</t>
  </si>
  <si>
    <t>Арсеньев Дмитрий</t>
  </si>
  <si>
    <t>Радолицкий Глеб</t>
  </si>
  <si>
    <t>Чуркин Иван</t>
  </si>
  <si>
    <t>TOP</t>
  </si>
  <si>
    <t>Бессонов Вячеслав</t>
  </si>
  <si>
    <t xml:space="preserve">физич. фак </t>
  </si>
  <si>
    <t>произв.</t>
  </si>
  <si>
    <t>мест</t>
  </si>
  <si>
    <t xml:space="preserve"> </t>
  </si>
  <si>
    <t>физич.2 курс</t>
  </si>
  <si>
    <t>Москва - baurock</t>
  </si>
  <si>
    <t>баллы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</si>
</sst>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Arial Cyr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4">
      <selection activeCell="A4" sqref="A4:IV7"/>
    </sheetView>
  </sheetViews>
  <sheetFormatPr defaultColWidth="9.140625" defaultRowHeight="12.75"/>
  <cols>
    <col min="1" max="1" width="3.00390625" style="0" bestFit="1" customWidth="1"/>
    <col min="2" max="2" width="22.00390625" style="0" bestFit="1" customWidth="1"/>
    <col min="3" max="3" width="5.00390625" style="0" bestFit="1" customWidth="1"/>
    <col min="4" max="4" width="5.7109375" style="0" bestFit="1" customWidth="1"/>
    <col min="5" max="5" width="13.140625" style="0" bestFit="1" customWidth="1"/>
    <col min="6" max="6" width="15.8515625" style="0" bestFit="1" customWidth="1"/>
    <col min="7" max="7" width="4.57421875" style="0" bestFit="1" customWidth="1"/>
    <col min="8" max="8" width="2.57421875" style="0" bestFit="1" customWidth="1"/>
    <col min="9" max="9" width="5.28125" style="5" bestFit="1" customWidth="1"/>
    <col min="10" max="11" width="4.57421875" style="0" bestFit="1" customWidth="1"/>
    <col min="12" max="12" width="6.421875" style="5" bestFit="1" customWidth="1"/>
    <col min="13" max="13" width="8.28125" style="0" bestFit="1" customWidth="1"/>
  </cols>
  <sheetData>
    <row r="1" spans="1:6" ht="12.75">
      <c r="A1" s="17"/>
      <c r="B1" s="17"/>
      <c r="C1" s="17"/>
      <c r="D1" s="17"/>
      <c r="E1" s="17"/>
      <c r="F1" s="17"/>
    </row>
    <row r="2" spans="1:6" ht="12.75">
      <c r="A2" s="17"/>
      <c r="B2" s="17"/>
      <c r="C2" s="17"/>
      <c r="D2" s="17"/>
      <c r="E2" s="17"/>
      <c r="F2" s="17"/>
    </row>
    <row r="3" spans="1:6" ht="12.75">
      <c r="A3" s="17"/>
      <c r="B3" s="17"/>
      <c r="C3" s="17"/>
      <c r="D3" s="17"/>
      <c r="E3" s="17"/>
      <c r="F3" s="17"/>
    </row>
    <row r="4" spans="1:6" ht="12.75">
      <c r="A4" s="32" t="s">
        <v>5</v>
      </c>
      <c r="B4" s="32"/>
      <c r="C4" s="32"/>
      <c r="D4" s="32"/>
      <c r="E4" s="32"/>
      <c r="F4" s="32"/>
    </row>
    <row r="5" spans="1:6" ht="13.5" thickBot="1">
      <c r="A5" s="32"/>
      <c r="B5" s="32"/>
      <c r="C5" s="32"/>
      <c r="D5" s="32"/>
      <c r="E5" s="32"/>
      <c r="F5" s="32"/>
    </row>
    <row r="6" spans="1:13" ht="12.75">
      <c r="A6" s="31" t="s">
        <v>0</v>
      </c>
      <c r="B6" s="31" t="s">
        <v>1</v>
      </c>
      <c r="C6" s="31" t="s">
        <v>2</v>
      </c>
      <c r="D6" s="31" t="s">
        <v>3</v>
      </c>
      <c r="E6" s="31" t="s">
        <v>4</v>
      </c>
      <c r="F6" s="36"/>
      <c r="G6" s="33" t="s">
        <v>135</v>
      </c>
      <c r="H6" s="34"/>
      <c r="I6" s="34"/>
      <c r="J6" s="34" t="s">
        <v>136</v>
      </c>
      <c r="K6" s="34"/>
      <c r="L6" s="35"/>
      <c r="M6" s="37" t="s">
        <v>148</v>
      </c>
    </row>
    <row r="7" spans="1:13" ht="12.75">
      <c r="A7" s="31"/>
      <c r="B7" s="31"/>
      <c r="C7" s="31"/>
      <c r="D7" s="31"/>
      <c r="E7" s="31"/>
      <c r="F7" s="36"/>
      <c r="G7" s="20"/>
      <c r="H7" s="4"/>
      <c r="I7" s="19" t="s">
        <v>149</v>
      </c>
      <c r="J7" s="4"/>
      <c r="K7" s="4"/>
      <c r="L7" s="22" t="s">
        <v>138</v>
      </c>
      <c r="M7" s="38"/>
    </row>
    <row r="8" spans="1:13" ht="12.75">
      <c r="A8" s="1">
        <v>1</v>
      </c>
      <c r="B8" s="2" t="s">
        <v>9</v>
      </c>
      <c r="C8" s="3">
        <v>1989</v>
      </c>
      <c r="D8" s="3" t="s">
        <v>10</v>
      </c>
      <c r="E8" s="3" t="s">
        <v>11</v>
      </c>
      <c r="F8" s="4"/>
      <c r="G8" s="20" t="s">
        <v>145</v>
      </c>
      <c r="H8" s="21"/>
      <c r="I8" s="23">
        <v>2</v>
      </c>
      <c r="J8" s="20" t="s">
        <v>145</v>
      </c>
      <c r="K8" s="21"/>
      <c r="L8" s="27">
        <v>1.5</v>
      </c>
      <c r="M8" s="28">
        <f aca="true" t="shared" si="0" ref="M8:M33">I8*L8</f>
        <v>3</v>
      </c>
    </row>
    <row r="9" spans="1:13" ht="12.75">
      <c r="A9" s="1">
        <v>1</v>
      </c>
      <c r="B9" s="2" t="s">
        <v>17</v>
      </c>
      <c r="C9" s="3">
        <v>1984</v>
      </c>
      <c r="D9" s="3" t="s">
        <v>7</v>
      </c>
      <c r="E9" s="1" t="s">
        <v>11</v>
      </c>
      <c r="F9" s="4"/>
      <c r="G9" s="20" t="s">
        <v>145</v>
      </c>
      <c r="H9" s="21"/>
      <c r="I9" s="23">
        <v>2</v>
      </c>
      <c r="J9" s="20" t="s">
        <v>145</v>
      </c>
      <c r="K9" s="21"/>
      <c r="L9" s="27">
        <v>1.5</v>
      </c>
      <c r="M9" s="28">
        <f t="shared" si="0"/>
        <v>3</v>
      </c>
    </row>
    <row r="10" spans="1:13" ht="12.75">
      <c r="A10" s="1">
        <v>3</v>
      </c>
      <c r="B10" s="2" t="s">
        <v>18</v>
      </c>
      <c r="C10" s="3">
        <v>1990</v>
      </c>
      <c r="D10" s="3" t="s">
        <v>10</v>
      </c>
      <c r="E10" s="1" t="s">
        <v>131</v>
      </c>
      <c r="F10" s="4" t="s">
        <v>132</v>
      </c>
      <c r="G10" s="20">
        <v>34</v>
      </c>
      <c r="H10" s="21"/>
      <c r="I10" s="23">
        <v>2</v>
      </c>
      <c r="J10" s="20">
        <v>36</v>
      </c>
      <c r="K10" s="21">
        <v>1</v>
      </c>
      <c r="L10" s="27">
        <v>3</v>
      </c>
      <c r="M10" s="28">
        <f t="shared" si="0"/>
        <v>6</v>
      </c>
    </row>
    <row r="11" spans="1:13" ht="12.75">
      <c r="A11" s="1">
        <v>4</v>
      </c>
      <c r="B11" s="4" t="s">
        <v>88</v>
      </c>
      <c r="C11" s="4">
        <v>1988</v>
      </c>
      <c r="D11" s="1" t="s">
        <v>7</v>
      </c>
      <c r="E11" s="1" t="s">
        <v>13</v>
      </c>
      <c r="F11" s="18" t="s">
        <v>89</v>
      </c>
      <c r="G11" s="4">
        <v>31</v>
      </c>
      <c r="H11" s="21">
        <v>-1</v>
      </c>
      <c r="I11" s="23">
        <v>5</v>
      </c>
      <c r="J11" s="20">
        <v>36</v>
      </c>
      <c r="K11" s="21">
        <v>-1</v>
      </c>
      <c r="L11" s="27">
        <v>4</v>
      </c>
      <c r="M11" s="28">
        <f t="shared" si="0"/>
        <v>20</v>
      </c>
    </row>
    <row r="12" spans="1:13" ht="12.75">
      <c r="A12" s="1">
        <v>4</v>
      </c>
      <c r="B12" s="2" t="s">
        <v>6</v>
      </c>
      <c r="C12" s="3">
        <v>1989</v>
      </c>
      <c r="D12" s="3" t="s">
        <v>7</v>
      </c>
      <c r="E12" s="3" t="s">
        <v>8</v>
      </c>
      <c r="F12" s="18"/>
      <c r="G12" s="4">
        <v>33</v>
      </c>
      <c r="H12" s="21"/>
      <c r="I12" s="23">
        <v>4</v>
      </c>
      <c r="J12" s="20">
        <v>33</v>
      </c>
      <c r="K12" s="21"/>
      <c r="L12" s="27">
        <v>5</v>
      </c>
      <c r="M12" s="28">
        <f t="shared" si="0"/>
        <v>20</v>
      </c>
    </row>
    <row r="13" spans="1:13" ht="12.75">
      <c r="A13" s="1">
        <v>6</v>
      </c>
      <c r="B13" s="4" t="s">
        <v>86</v>
      </c>
      <c r="C13" s="4">
        <v>1981</v>
      </c>
      <c r="D13" s="1" t="s">
        <v>7</v>
      </c>
      <c r="E13" s="1" t="s">
        <v>13</v>
      </c>
      <c r="F13" s="18" t="s">
        <v>87</v>
      </c>
      <c r="G13" s="4">
        <v>29</v>
      </c>
      <c r="H13" s="21">
        <v>-1</v>
      </c>
      <c r="I13" s="23">
        <v>6.5</v>
      </c>
      <c r="J13" s="20">
        <v>32</v>
      </c>
      <c r="K13" s="21"/>
      <c r="L13" s="27">
        <v>6</v>
      </c>
      <c r="M13" s="28">
        <f t="shared" si="0"/>
        <v>39</v>
      </c>
    </row>
    <row r="14" spans="1:13" ht="12.75">
      <c r="A14" s="1">
        <v>7</v>
      </c>
      <c r="B14" s="2" t="s">
        <v>19</v>
      </c>
      <c r="C14" s="3">
        <v>1982</v>
      </c>
      <c r="D14" s="3">
        <v>1</v>
      </c>
      <c r="E14" s="1" t="s">
        <v>8</v>
      </c>
      <c r="F14" s="18"/>
      <c r="G14" s="4">
        <v>29</v>
      </c>
      <c r="H14" s="21">
        <v>-1</v>
      </c>
      <c r="I14" s="23">
        <v>6.5</v>
      </c>
      <c r="J14" s="20">
        <v>31</v>
      </c>
      <c r="K14" s="21"/>
      <c r="L14" s="27">
        <v>8.5</v>
      </c>
      <c r="M14" s="28">
        <f t="shared" si="0"/>
        <v>55.25</v>
      </c>
    </row>
    <row r="15" spans="1:13" ht="12.75">
      <c r="A15" s="1">
        <v>8</v>
      </c>
      <c r="B15" s="4" t="s">
        <v>137</v>
      </c>
      <c r="C15" s="4">
        <v>1981</v>
      </c>
      <c r="D15" s="1">
        <v>2</v>
      </c>
      <c r="E15" s="1" t="s">
        <v>13</v>
      </c>
      <c r="F15" s="18"/>
      <c r="G15" s="4">
        <v>27</v>
      </c>
      <c r="H15" s="21"/>
      <c r="I15" s="23">
        <v>8</v>
      </c>
      <c r="J15" s="20">
        <v>31</v>
      </c>
      <c r="K15" s="21"/>
      <c r="L15" s="27">
        <v>8.5</v>
      </c>
      <c r="M15" s="28">
        <f t="shared" si="0"/>
        <v>68</v>
      </c>
    </row>
    <row r="16" spans="1:13" ht="12.75">
      <c r="A16" s="1">
        <v>9</v>
      </c>
      <c r="B16" s="2" t="s">
        <v>45</v>
      </c>
      <c r="C16" s="1">
        <v>1984</v>
      </c>
      <c r="D16" s="1">
        <v>3</v>
      </c>
      <c r="E16" s="1" t="s">
        <v>40</v>
      </c>
      <c r="F16" s="18"/>
      <c r="G16" s="4">
        <v>24</v>
      </c>
      <c r="H16" s="21">
        <v>1</v>
      </c>
      <c r="I16" s="23">
        <v>11</v>
      </c>
      <c r="J16" s="20">
        <v>31</v>
      </c>
      <c r="K16" s="21">
        <v>1</v>
      </c>
      <c r="L16" s="27">
        <v>7</v>
      </c>
      <c r="M16" s="28">
        <f t="shared" si="0"/>
        <v>77</v>
      </c>
    </row>
    <row r="17" spans="1:13" ht="12.75">
      <c r="A17" s="1">
        <v>10</v>
      </c>
      <c r="B17" s="4" t="s">
        <v>53</v>
      </c>
      <c r="C17" s="4">
        <v>1985</v>
      </c>
      <c r="D17" s="1">
        <v>2</v>
      </c>
      <c r="E17" s="1" t="s">
        <v>54</v>
      </c>
      <c r="F17" s="18"/>
      <c r="G17" s="4">
        <v>25</v>
      </c>
      <c r="H17" s="21">
        <v>-1</v>
      </c>
      <c r="I17" s="23">
        <v>9.5</v>
      </c>
      <c r="J17" s="20">
        <v>27</v>
      </c>
      <c r="K17" s="21">
        <v>-1</v>
      </c>
      <c r="L17" s="27">
        <v>10</v>
      </c>
      <c r="M17" s="28">
        <f t="shared" si="0"/>
        <v>95</v>
      </c>
    </row>
    <row r="18" spans="1:13" ht="12.75">
      <c r="A18" s="1">
        <v>11</v>
      </c>
      <c r="B18" s="4" t="s">
        <v>63</v>
      </c>
      <c r="C18" s="4">
        <v>1980</v>
      </c>
      <c r="D18" s="1">
        <v>2</v>
      </c>
      <c r="E18" s="1" t="s">
        <v>13</v>
      </c>
      <c r="F18" s="18"/>
      <c r="G18" s="4">
        <v>23</v>
      </c>
      <c r="H18" s="21">
        <v>1</v>
      </c>
      <c r="I18" s="23">
        <v>12</v>
      </c>
      <c r="J18" s="20">
        <v>26</v>
      </c>
      <c r="K18" s="21"/>
      <c r="L18" s="27">
        <v>11</v>
      </c>
      <c r="M18" s="28">
        <f t="shared" si="0"/>
        <v>132</v>
      </c>
    </row>
    <row r="19" spans="1:13" ht="12.75">
      <c r="A19" s="1">
        <v>12</v>
      </c>
      <c r="B19" s="24" t="s">
        <v>12</v>
      </c>
      <c r="C19" s="25">
        <v>1984</v>
      </c>
      <c r="D19" s="25">
        <v>2</v>
      </c>
      <c r="E19" s="25" t="s">
        <v>13</v>
      </c>
      <c r="F19" s="18"/>
      <c r="G19" s="4">
        <v>25</v>
      </c>
      <c r="H19" s="21">
        <v>-1</v>
      </c>
      <c r="I19" s="23">
        <v>9.5</v>
      </c>
      <c r="J19" s="20">
        <v>18</v>
      </c>
      <c r="K19" s="21"/>
      <c r="L19" s="27">
        <v>15</v>
      </c>
      <c r="M19" s="28">
        <f t="shared" si="0"/>
        <v>142.5</v>
      </c>
    </row>
    <row r="20" spans="1:13" ht="12.75">
      <c r="A20" s="1">
        <v>13</v>
      </c>
      <c r="B20" s="4" t="s">
        <v>51</v>
      </c>
      <c r="C20" s="4">
        <v>1983</v>
      </c>
      <c r="D20" s="1">
        <v>1</v>
      </c>
      <c r="E20" s="1" t="s">
        <v>54</v>
      </c>
      <c r="F20" s="18"/>
      <c r="G20" s="4">
        <v>23</v>
      </c>
      <c r="H20" s="21"/>
      <c r="I20" s="23">
        <v>13</v>
      </c>
      <c r="J20" s="20">
        <v>19</v>
      </c>
      <c r="K20" s="21"/>
      <c r="L20" s="27">
        <v>13.5</v>
      </c>
      <c r="M20" s="28">
        <f t="shared" si="0"/>
        <v>175.5</v>
      </c>
    </row>
    <row r="21" spans="1:13" ht="12.75">
      <c r="A21" s="1">
        <v>14</v>
      </c>
      <c r="B21" s="4" t="s">
        <v>111</v>
      </c>
      <c r="C21" s="4">
        <v>1985</v>
      </c>
      <c r="D21" s="1" t="s">
        <v>16</v>
      </c>
      <c r="E21" s="1" t="s">
        <v>13</v>
      </c>
      <c r="F21" s="18" t="s">
        <v>112</v>
      </c>
      <c r="G21" s="4">
        <v>18</v>
      </c>
      <c r="H21" s="21"/>
      <c r="I21" s="23">
        <v>16.5</v>
      </c>
      <c r="J21" s="20">
        <v>19</v>
      </c>
      <c r="K21" s="21"/>
      <c r="L21" s="27">
        <v>13.5</v>
      </c>
      <c r="M21" s="28">
        <f t="shared" si="0"/>
        <v>222.75</v>
      </c>
    </row>
    <row r="22" spans="1:13" ht="12.75">
      <c r="A22" s="1">
        <v>15</v>
      </c>
      <c r="B22" s="4" t="s">
        <v>94</v>
      </c>
      <c r="C22" s="4">
        <v>1988</v>
      </c>
      <c r="D22" s="1">
        <v>3</v>
      </c>
      <c r="E22" s="1" t="s">
        <v>13</v>
      </c>
      <c r="F22" s="18" t="s">
        <v>95</v>
      </c>
      <c r="G22" s="4">
        <v>22</v>
      </c>
      <c r="H22" s="21">
        <v>1</v>
      </c>
      <c r="I22" s="23">
        <v>14</v>
      </c>
      <c r="J22" s="20">
        <v>18</v>
      </c>
      <c r="K22" s="21">
        <v>-1</v>
      </c>
      <c r="L22" s="27">
        <v>16</v>
      </c>
      <c r="M22" s="28">
        <f t="shared" si="0"/>
        <v>224</v>
      </c>
    </row>
    <row r="23" spans="1:13" ht="12.75">
      <c r="A23" s="1">
        <v>16</v>
      </c>
      <c r="B23" s="2" t="s">
        <v>20</v>
      </c>
      <c r="C23" s="3">
        <v>1994</v>
      </c>
      <c r="D23" s="3">
        <v>2</v>
      </c>
      <c r="E23" s="1" t="s">
        <v>11</v>
      </c>
      <c r="F23" s="18"/>
      <c r="G23" s="4">
        <v>17</v>
      </c>
      <c r="H23" s="21"/>
      <c r="I23" s="23">
        <v>22</v>
      </c>
      <c r="J23" s="20">
        <v>19</v>
      </c>
      <c r="K23" s="21">
        <v>1</v>
      </c>
      <c r="L23" s="27">
        <v>12</v>
      </c>
      <c r="M23" s="28">
        <f t="shared" si="0"/>
        <v>264</v>
      </c>
    </row>
    <row r="24" spans="1:13" ht="12.75">
      <c r="A24" s="1">
        <v>17</v>
      </c>
      <c r="B24" s="4" t="s">
        <v>52</v>
      </c>
      <c r="C24" s="4">
        <v>1988</v>
      </c>
      <c r="D24" s="1" t="s">
        <v>16</v>
      </c>
      <c r="E24" s="1" t="s">
        <v>54</v>
      </c>
      <c r="F24" s="18"/>
      <c r="G24" s="4">
        <v>18</v>
      </c>
      <c r="H24" s="21"/>
      <c r="I24" s="23">
        <v>16.5</v>
      </c>
      <c r="J24" s="20">
        <v>17</v>
      </c>
      <c r="K24" s="21">
        <v>1</v>
      </c>
      <c r="L24" s="27">
        <v>17.5</v>
      </c>
      <c r="M24" s="28">
        <f t="shared" si="0"/>
        <v>288.75</v>
      </c>
    </row>
    <row r="25" spans="1:13" ht="12.75">
      <c r="A25" s="1">
        <v>17</v>
      </c>
      <c r="B25" s="4" t="s">
        <v>115</v>
      </c>
      <c r="C25" s="4">
        <v>1988</v>
      </c>
      <c r="D25" s="1" t="s">
        <v>16</v>
      </c>
      <c r="E25" s="1" t="s">
        <v>13</v>
      </c>
      <c r="F25" s="18" t="s">
        <v>116</v>
      </c>
      <c r="G25" s="4">
        <v>18</v>
      </c>
      <c r="H25" s="21"/>
      <c r="I25" s="23">
        <v>16.5</v>
      </c>
      <c r="J25" s="20">
        <v>17</v>
      </c>
      <c r="K25" s="21">
        <v>1</v>
      </c>
      <c r="L25" s="27">
        <v>17.5</v>
      </c>
      <c r="M25" s="28">
        <f t="shared" si="0"/>
        <v>288.75</v>
      </c>
    </row>
    <row r="26" spans="1:13" ht="12.75">
      <c r="A26" s="1">
        <v>19</v>
      </c>
      <c r="B26" s="6" t="s">
        <v>68</v>
      </c>
      <c r="C26" s="7">
        <v>1985</v>
      </c>
      <c r="D26" s="7" t="s">
        <v>16</v>
      </c>
      <c r="E26" s="7" t="s">
        <v>67</v>
      </c>
      <c r="F26" s="18"/>
      <c r="G26" s="4">
        <v>18</v>
      </c>
      <c r="H26" s="21"/>
      <c r="I26" s="23">
        <v>16.5</v>
      </c>
      <c r="J26" s="20">
        <v>16</v>
      </c>
      <c r="K26" s="21" t="s">
        <v>150</v>
      </c>
      <c r="L26" s="27">
        <v>22.5</v>
      </c>
      <c r="M26" s="28">
        <f t="shared" si="0"/>
        <v>371.25</v>
      </c>
    </row>
    <row r="27" spans="1:13" ht="12.75">
      <c r="A27" s="1">
        <v>20</v>
      </c>
      <c r="B27" s="2" t="s">
        <v>15</v>
      </c>
      <c r="C27" s="3">
        <v>1991</v>
      </c>
      <c r="D27" s="3" t="s">
        <v>16</v>
      </c>
      <c r="E27" s="1" t="s">
        <v>11</v>
      </c>
      <c r="F27" s="18"/>
      <c r="G27" s="4">
        <v>17</v>
      </c>
      <c r="H27" s="21">
        <v>1</v>
      </c>
      <c r="I27" s="23">
        <v>20.5</v>
      </c>
      <c r="J27" s="20">
        <v>17</v>
      </c>
      <c r="K27" s="21"/>
      <c r="L27" s="27">
        <v>19.5</v>
      </c>
      <c r="M27" s="28">
        <f t="shared" si="0"/>
        <v>399.75</v>
      </c>
    </row>
    <row r="28" spans="1:13" ht="12.75">
      <c r="A28" s="1">
        <v>20</v>
      </c>
      <c r="B28" s="2" t="s">
        <v>14</v>
      </c>
      <c r="C28" s="3">
        <v>1988</v>
      </c>
      <c r="D28" s="3">
        <v>3</v>
      </c>
      <c r="E28" s="3" t="s">
        <v>11</v>
      </c>
      <c r="F28" s="18"/>
      <c r="G28" s="4">
        <v>17</v>
      </c>
      <c r="H28" s="21">
        <v>1</v>
      </c>
      <c r="I28" s="23">
        <v>20.5</v>
      </c>
      <c r="J28" s="20">
        <v>17</v>
      </c>
      <c r="K28" s="21"/>
      <c r="L28" s="27">
        <v>19.5</v>
      </c>
      <c r="M28" s="28">
        <f t="shared" si="0"/>
        <v>399.75</v>
      </c>
    </row>
    <row r="29" spans="1:13" ht="12.75">
      <c r="A29" s="1">
        <v>22</v>
      </c>
      <c r="B29" s="6" t="s">
        <v>66</v>
      </c>
      <c r="C29" s="7">
        <v>1985</v>
      </c>
      <c r="D29" s="7">
        <v>2</v>
      </c>
      <c r="E29" s="7" t="s">
        <v>67</v>
      </c>
      <c r="F29" s="18"/>
      <c r="G29" s="4">
        <v>17</v>
      </c>
      <c r="H29" s="21">
        <v>1</v>
      </c>
      <c r="I29" s="23">
        <v>20.5</v>
      </c>
      <c r="J29" s="20">
        <v>16</v>
      </c>
      <c r="K29" s="21"/>
      <c r="L29" s="27">
        <v>22.5</v>
      </c>
      <c r="M29" s="28">
        <f t="shared" si="0"/>
        <v>461.25</v>
      </c>
    </row>
    <row r="30" spans="1:13" ht="12.75">
      <c r="A30" s="1">
        <v>23</v>
      </c>
      <c r="B30" s="4" t="s">
        <v>81</v>
      </c>
      <c r="C30" s="4"/>
      <c r="D30" s="1"/>
      <c r="E30" s="1" t="s">
        <v>13</v>
      </c>
      <c r="F30" s="18" t="s">
        <v>80</v>
      </c>
      <c r="G30" s="4">
        <v>16</v>
      </c>
      <c r="H30" s="21">
        <v>1</v>
      </c>
      <c r="I30" s="23">
        <v>23</v>
      </c>
      <c r="J30" s="20">
        <v>16</v>
      </c>
      <c r="K30" s="21">
        <v>1</v>
      </c>
      <c r="L30" s="27">
        <v>21</v>
      </c>
      <c r="M30" s="28">
        <f t="shared" si="0"/>
        <v>483</v>
      </c>
    </row>
    <row r="31" spans="1:13" ht="12.75">
      <c r="A31" s="1">
        <v>24</v>
      </c>
      <c r="B31" s="4" t="s">
        <v>82</v>
      </c>
      <c r="C31" s="4"/>
      <c r="D31" s="1"/>
      <c r="E31" s="1" t="s">
        <v>13</v>
      </c>
      <c r="F31" s="4" t="s">
        <v>83</v>
      </c>
      <c r="G31" s="4">
        <v>16</v>
      </c>
      <c r="H31" s="21"/>
      <c r="I31" s="23">
        <v>24</v>
      </c>
      <c r="J31" s="20">
        <v>13</v>
      </c>
      <c r="K31" s="21"/>
      <c r="L31" s="27">
        <v>24</v>
      </c>
      <c r="M31" s="28">
        <f t="shared" si="0"/>
        <v>576</v>
      </c>
    </row>
    <row r="32" spans="1:13" ht="12.75">
      <c r="A32" s="1">
        <v>25</v>
      </c>
      <c r="B32" s="4" t="s">
        <v>133</v>
      </c>
      <c r="C32" s="4">
        <v>1989</v>
      </c>
      <c r="D32" s="1" t="s">
        <v>16</v>
      </c>
      <c r="E32" s="1" t="s">
        <v>13</v>
      </c>
      <c r="F32" s="18" t="s">
        <v>134</v>
      </c>
      <c r="G32" s="4">
        <v>11</v>
      </c>
      <c r="H32" s="21"/>
      <c r="I32" s="23">
        <v>25.5</v>
      </c>
      <c r="J32" s="20">
        <v>11</v>
      </c>
      <c r="K32" s="21"/>
      <c r="L32" s="27">
        <v>25</v>
      </c>
      <c r="M32" s="28">
        <f t="shared" si="0"/>
        <v>637.5</v>
      </c>
    </row>
    <row r="33" spans="1:13" ht="13.5" thickBot="1">
      <c r="A33" s="1">
        <v>26</v>
      </c>
      <c r="B33" s="4" t="s">
        <v>49</v>
      </c>
      <c r="C33" s="4">
        <v>1986</v>
      </c>
      <c r="D33" s="1"/>
      <c r="E33" s="1" t="s">
        <v>13</v>
      </c>
      <c r="F33" s="4" t="s">
        <v>50</v>
      </c>
      <c r="G33" s="4">
        <v>11</v>
      </c>
      <c r="H33" s="21"/>
      <c r="I33" s="23">
        <v>25.5</v>
      </c>
      <c r="J33" s="20">
        <v>8</v>
      </c>
      <c r="K33" s="21"/>
      <c r="L33" s="27">
        <v>26</v>
      </c>
      <c r="M33" s="29">
        <f t="shared" si="0"/>
        <v>663</v>
      </c>
    </row>
  </sheetData>
  <mergeCells count="11">
    <mergeCell ref="G6:I6"/>
    <mergeCell ref="J6:L6"/>
    <mergeCell ref="F6:F7"/>
    <mergeCell ref="M6:M7"/>
    <mergeCell ref="A4:F4"/>
    <mergeCell ref="A5:F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
23.03.2008&amp;CОткрытый чемпионат СПбГУ по скалолазанию.
Трудность.
Итоговый протокол.</oddHeader>
    <oddFooter>&amp;LГл. судья
Гл. секретарь&amp;CТихвинская Е.О.
Голикова М.В.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M70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3.00390625" style="0" bestFit="1" customWidth="1"/>
    <col min="2" max="2" width="21.8515625" style="0" bestFit="1" customWidth="1"/>
    <col min="3" max="3" width="5.00390625" style="0" customWidth="1"/>
    <col min="4" max="4" width="5.7109375" style="0" customWidth="1"/>
    <col min="5" max="5" width="18.7109375" style="0" customWidth="1"/>
    <col min="6" max="6" width="14.00390625" style="0" customWidth="1"/>
    <col min="7" max="7" width="3.00390625" style="0" bestFit="1" customWidth="1"/>
    <col min="8" max="8" width="2.57421875" style="39" bestFit="1" customWidth="1"/>
    <col min="9" max="9" width="6.421875" style="0" bestFit="1" customWidth="1"/>
    <col min="10" max="10" width="4.57421875" style="0" customWidth="1"/>
    <col min="11" max="11" width="2.57421875" style="0" bestFit="1" customWidth="1"/>
    <col min="12" max="12" width="6.421875" style="0" bestFit="1" customWidth="1"/>
    <col min="13" max="13" width="8.28125" style="0" bestFit="1" customWidth="1"/>
  </cols>
  <sheetData>
    <row r="3" spans="1:6" ht="12.75">
      <c r="A3" s="17"/>
      <c r="B3" s="17"/>
      <c r="C3" s="17"/>
      <c r="D3" s="17"/>
      <c r="E3" s="17"/>
      <c r="F3" s="17"/>
    </row>
    <row r="4" spans="1:6" ht="12.75">
      <c r="A4" s="30" t="s">
        <v>22</v>
      </c>
      <c r="B4" s="30"/>
      <c r="C4" s="30"/>
      <c r="D4" s="30"/>
      <c r="E4" s="30"/>
      <c r="F4" s="30"/>
    </row>
    <row r="5" spans="1:6" ht="13.5" thickBot="1">
      <c r="A5" s="30"/>
      <c r="B5" s="30"/>
      <c r="C5" s="30"/>
      <c r="D5" s="30"/>
      <c r="E5" s="30"/>
      <c r="F5" s="30"/>
    </row>
    <row r="6" spans="1:13" ht="12.75">
      <c r="A6" s="31" t="s">
        <v>0</v>
      </c>
      <c r="B6" s="31" t="s">
        <v>1</v>
      </c>
      <c r="C6" s="31" t="s">
        <v>2</v>
      </c>
      <c r="D6" s="31" t="s">
        <v>3</v>
      </c>
      <c r="E6" s="31" t="s">
        <v>4</v>
      </c>
      <c r="F6" s="36" t="s">
        <v>139</v>
      </c>
      <c r="G6" s="34" t="s">
        <v>135</v>
      </c>
      <c r="H6" s="34"/>
      <c r="I6" s="34"/>
      <c r="J6" s="34" t="s">
        <v>136</v>
      </c>
      <c r="K6" s="34"/>
      <c r="L6" s="35"/>
      <c r="M6" s="37" t="s">
        <v>148</v>
      </c>
    </row>
    <row r="7" spans="1:13" ht="12.75">
      <c r="A7" s="31"/>
      <c r="B7" s="31"/>
      <c r="C7" s="31"/>
      <c r="D7" s="31"/>
      <c r="E7" s="31"/>
      <c r="F7" s="36"/>
      <c r="G7" s="4"/>
      <c r="H7" s="40"/>
      <c r="I7" s="19" t="s">
        <v>138</v>
      </c>
      <c r="J7" s="4"/>
      <c r="K7" s="4"/>
      <c r="L7" s="22" t="s">
        <v>138</v>
      </c>
      <c r="M7" s="38"/>
    </row>
    <row r="8" spans="1:13" ht="12.75">
      <c r="A8" s="19">
        <v>1</v>
      </c>
      <c r="B8" s="2" t="s">
        <v>31</v>
      </c>
      <c r="C8" s="3">
        <v>1987</v>
      </c>
      <c r="D8" s="3" t="s">
        <v>10</v>
      </c>
      <c r="E8" s="1" t="s">
        <v>30</v>
      </c>
      <c r="F8" s="4"/>
      <c r="G8" s="4">
        <v>37</v>
      </c>
      <c r="H8" s="40">
        <v>1</v>
      </c>
      <c r="I8" s="19">
        <v>1</v>
      </c>
      <c r="J8" s="4" t="s">
        <v>145</v>
      </c>
      <c r="K8" s="4">
        <v>0</v>
      </c>
      <c r="L8" s="22">
        <v>1</v>
      </c>
      <c r="M8" s="26">
        <f aca="true" t="shared" si="0" ref="M8:M39">I8*L8</f>
        <v>1</v>
      </c>
    </row>
    <row r="9" spans="1:13" ht="12.75">
      <c r="A9" s="19">
        <v>2</v>
      </c>
      <c r="B9" s="4" t="s">
        <v>130</v>
      </c>
      <c r="C9" s="4">
        <v>1981</v>
      </c>
      <c r="D9" s="1" t="s">
        <v>10</v>
      </c>
      <c r="E9" s="1" t="s">
        <v>152</v>
      </c>
      <c r="F9" s="4"/>
      <c r="G9" s="4">
        <v>37</v>
      </c>
      <c r="H9" s="40">
        <v>0</v>
      </c>
      <c r="I9" s="19">
        <v>2</v>
      </c>
      <c r="J9" s="4">
        <v>30</v>
      </c>
      <c r="K9" s="4">
        <v>0</v>
      </c>
      <c r="L9" s="22">
        <v>2</v>
      </c>
      <c r="M9" s="26">
        <f t="shared" si="0"/>
        <v>4</v>
      </c>
    </row>
    <row r="10" spans="1:13" ht="12.75">
      <c r="A10" s="19">
        <v>3</v>
      </c>
      <c r="B10" s="2" t="s">
        <v>143</v>
      </c>
      <c r="C10" s="4"/>
      <c r="D10" s="1"/>
      <c r="E10" s="4"/>
      <c r="F10" s="4"/>
      <c r="G10" s="4">
        <v>35</v>
      </c>
      <c r="H10" s="40">
        <v>0</v>
      </c>
      <c r="I10" s="19">
        <v>3.5</v>
      </c>
      <c r="J10" s="4">
        <v>29</v>
      </c>
      <c r="K10" s="4">
        <v>1</v>
      </c>
      <c r="L10" s="22">
        <v>3.5</v>
      </c>
      <c r="M10" s="26">
        <f t="shared" si="0"/>
        <v>12.25</v>
      </c>
    </row>
    <row r="11" spans="1:13" ht="12.75">
      <c r="A11" s="19">
        <v>4</v>
      </c>
      <c r="B11" s="4" t="s">
        <v>62</v>
      </c>
      <c r="C11" s="4">
        <v>1990</v>
      </c>
      <c r="D11" s="1" t="s">
        <v>7</v>
      </c>
      <c r="E11" s="1" t="s">
        <v>54</v>
      </c>
      <c r="F11" s="4"/>
      <c r="G11" s="4">
        <v>33</v>
      </c>
      <c r="H11" s="40">
        <v>-1</v>
      </c>
      <c r="I11" s="19">
        <v>6</v>
      </c>
      <c r="J11" s="4">
        <v>29</v>
      </c>
      <c r="K11" s="4">
        <v>1</v>
      </c>
      <c r="L11" s="22">
        <v>3.5</v>
      </c>
      <c r="M11" s="26">
        <f t="shared" si="0"/>
        <v>21</v>
      </c>
    </row>
    <row r="12" spans="1:13" ht="12.75">
      <c r="A12" s="19">
        <v>5</v>
      </c>
      <c r="B12" s="4" t="s">
        <v>61</v>
      </c>
      <c r="C12" s="4">
        <v>1981</v>
      </c>
      <c r="D12" s="1" t="s">
        <v>7</v>
      </c>
      <c r="E12" s="1" t="s">
        <v>54</v>
      </c>
      <c r="F12" s="4"/>
      <c r="G12" s="4">
        <v>35</v>
      </c>
      <c r="H12" s="40">
        <v>0</v>
      </c>
      <c r="I12" s="19">
        <v>3.5</v>
      </c>
      <c r="J12" s="4">
        <v>28</v>
      </c>
      <c r="K12" s="4">
        <v>0</v>
      </c>
      <c r="L12" s="22">
        <v>9</v>
      </c>
      <c r="M12" s="26">
        <f t="shared" si="0"/>
        <v>31.5</v>
      </c>
    </row>
    <row r="13" spans="1:13" ht="12.75">
      <c r="A13" s="19">
        <v>6</v>
      </c>
      <c r="B13" s="2" t="s">
        <v>34</v>
      </c>
      <c r="C13" s="3">
        <v>1987</v>
      </c>
      <c r="D13" s="3" t="s">
        <v>7</v>
      </c>
      <c r="E13" s="1" t="s">
        <v>11</v>
      </c>
      <c r="F13" s="4"/>
      <c r="G13" s="4">
        <v>31</v>
      </c>
      <c r="H13" s="40">
        <v>1</v>
      </c>
      <c r="I13" s="19">
        <v>7.5</v>
      </c>
      <c r="J13" s="4">
        <v>29</v>
      </c>
      <c r="K13" s="4">
        <v>-1</v>
      </c>
      <c r="L13" s="22">
        <v>5</v>
      </c>
      <c r="M13" s="26">
        <f t="shared" si="0"/>
        <v>37.5</v>
      </c>
    </row>
    <row r="14" spans="1:13" ht="12.75">
      <c r="A14" s="19">
        <v>7</v>
      </c>
      <c r="B14" s="2" t="s">
        <v>33</v>
      </c>
      <c r="C14" s="3">
        <v>1986</v>
      </c>
      <c r="D14" s="3" t="s">
        <v>7</v>
      </c>
      <c r="E14" s="1" t="s">
        <v>30</v>
      </c>
      <c r="F14" s="4"/>
      <c r="G14" s="4">
        <v>34</v>
      </c>
      <c r="H14" s="40">
        <v>0</v>
      </c>
      <c r="I14" s="19">
        <v>5</v>
      </c>
      <c r="J14" s="4">
        <v>28</v>
      </c>
      <c r="K14" s="4">
        <v>0</v>
      </c>
      <c r="L14" s="22">
        <v>9</v>
      </c>
      <c r="M14" s="26">
        <f t="shared" si="0"/>
        <v>45</v>
      </c>
    </row>
    <row r="15" spans="1:13" ht="12.75">
      <c r="A15" s="19">
        <v>8</v>
      </c>
      <c r="B15" s="4" t="s">
        <v>44</v>
      </c>
      <c r="C15" s="1">
        <v>1988</v>
      </c>
      <c r="D15" s="1">
        <v>1</v>
      </c>
      <c r="E15" s="1" t="s">
        <v>40</v>
      </c>
      <c r="F15" s="4"/>
      <c r="G15" s="4">
        <v>31</v>
      </c>
      <c r="H15" s="40">
        <v>0</v>
      </c>
      <c r="I15" s="19">
        <v>9.5</v>
      </c>
      <c r="J15" s="4">
        <v>28</v>
      </c>
      <c r="K15" s="4">
        <v>0</v>
      </c>
      <c r="L15" s="22">
        <v>9</v>
      </c>
      <c r="M15" s="26">
        <f t="shared" si="0"/>
        <v>85.5</v>
      </c>
    </row>
    <row r="16" spans="1:13" ht="12.75">
      <c r="A16" s="19">
        <v>9</v>
      </c>
      <c r="B16" s="2" t="s">
        <v>144</v>
      </c>
      <c r="C16" s="4"/>
      <c r="D16" s="1"/>
      <c r="E16" s="1" t="s">
        <v>127</v>
      </c>
      <c r="F16" s="4"/>
      <c r="G16" s="4">
        <v>31</v>
      </c>
      <c r="H16" s="40">
        <v>1</v>
      </c>
      <c r="I16" s="19">
        <v>7.5</v>
      </c>
      <c r="J16" s="4">
        <v>28</v>
      </c>
      <c r="K16" s="4">
        <v>-1</v>
      </c>
      <c r="L16" s="22">
        <v>13</v>
      </c>
      <c r="M16" s="26">
        <f t="shared" si="0"/>
        <v>97.5</v>
      </c>
    </row>
    <row r="17" spans="1:13" ht="12.75">
      <c r="A17" s="19">
        <v>10</v>
      </c>
      <c r="B17" s="4" t="s">
        <v>57</v>
      </c>
      <c r="C17" s="4">
        <v>1980</v>
      </c>
      <c r="D17" s="1">
        <v>1</v>
      </c>
      <c r="E17" s="1" t="s">
        <v>54</v>
      </c>
      <c r="F17" s="4"/>
      <c r="G17" s="4">
        <v>31</v>
      </c>
      <c r="H17" s="40">
        <v>0</v>
      </c>
      <c r="I17" s="19">
        <v>9.5</v>
      </c>
      <c r="J17" s="4">
        <v>28</v>
      </c>
      <c r="K17" s="4">
        <v>-1</v>
      </c>
      <c r="L17" s="22">
        <v>13</v>
      </c>
      <c r="M17" s="26">
        <f t="shared" si="0"/>
        <v>123.5</v>
      </c>
    </row>
    <row r="18" spans="1:13" ht="12.75">
      <c r="A18" s="19">
        <v>11</v>
      </c>
      <c r="B18" s="2" t="s">
        <v>35</v>
      </c>
      <c r="C18" s="3">
        <v>1989</v>
      </c>
      <c r="D18" s="3" t="s">
        <v>7</v>
      </c>
      <c r="E18" s="1" t="s">
        <v>8</v>
      </c>
      <c r="F18" s="4"/>
      <c r="G18" s="4">
        <v>31</v>
      </c>
      <c r="H18" s="40">
        <v>-1</v>
      </c>
      <c r="I18" s="19">
        <v>14.5</v>
      </c>
      <c r="J18" s="4">
        <v>28</v>
      </c>
      <c r="K18" s="4">
        <v>0</v>
      </c>
      <c r="L18" s="22">
        <v>9</v>
      </c>
      <c r="M18" s="26">
        <f t="shared" si="0"/>
        <v>130.5</v>
      </c>
    </row>
    <row r="19" spans="1:13" ht="12.75">
      <c r="A19" s="19">
        <v>11</v>
      </c>
      <c r="B19" s="4" t="s">
        <v>42</v>
      </c>
      <c r="C19" s="1">
        <v>1986</v>
      </c>
      <c r="D19" s="1">
        <v>3</v>
      </c>
      <c r="E19" s="1" t="s">
        <v>40</v>
      </c>
      <c r="F19" s="4"/>
      <c r="G19" s="4">
        <v>31</v>
      </c>
      <c r="H19" s="40">
        <v>-1</v>
      </c>
      <c r="I19" s="19">
        <v>14.5</v>
      </c>
      <c r="J19" s="4">
        <v>28</v>
      </c>
      <c r="K19" s="4">
        <v>0</v>
      </c>
      <c r="L19" s="22">
        <v>9</v>
      </c>
      <c r="M19" s="26">
        <f t="shared" si="0"/>
        <v>130.5</v>
      </c>
    </row>
    <row r="20" spans="1:13" ht="12.75">
      <c r="A20" s="19">
        <v>13</v>
      </c>
      <c r="B20" s="8" t="s">
        <v>39</v>
      </c>
      <c r="C20" s="1">
        <v>1987</v>
      </c>
      <c r="D20" s="1">
        <v>1</v>
      </c>
      <c r="E20" s="1" t="s">
        <v>40</v>
      </c>
      <c r="F20" s="4"/>
      <c r="G20" s="4">
        <v>29</v>
      </c>
      <c r="H20" s="40">
        <v>0</v>
      </c>
      <c r="I20" s="19">
        <v>27</v>
      </c>
      <c r="J20" s="4">
        <v>28</v>
      </c>
      <c r="K20" s="4">
        <v>1</v>
      </c>
      <c r="L20" s="22">
        <v>6</v>
      </c>
      <c r="M20" s="26">
        <f t="shared" si="0"/>
        <v>162</v>
      </c>
    </row>
    <row r="21" spans="1:13" ht="12.75">
      <c r="A21" s="19">
        <v>14</v>
      </c>
      <c r="B21" s="12" t="s">
        <v>70</v>
      </c>
      <c r="C21" s="13">
        <v>1983</v>
      </c>
      <c r="D21" s="13">
        <v>1</v>
      </c>
      <c r="E21" s="13" t="s">
        <v>71</v>
      </c>
      <c r="F21" s="4"/>
      <c r="G21" s="4">
        <v>31</v>
      </c>
      <c r="H21" s="40">
        <v>-1</v>
      </c>
      <c r="I21" s="19">
        <v>14.5</v>
      </c>
      <c r="J21" s="4">
        <v>28</v>
      </c>
      <c r="K21" s="4">
        <v>-1</v>
      </c>
      <c r="L21" s="22">
        <v>13</v>
      </c>
      <c r="M21" s="26">
        <f t="shared" si="0"/>
        <v>188.5</v>
      </c>
    </row>
    <row r="22" spans="1:13" ht="12.75">
      <c r="A22" s="19">
        <v>15</v>
      </c>
      <c r="B22" s="4" t="s">
        <v>60</v>
      </c>
      <c r="C22" s="4">
        <v>1982</v>
      </c>
      <c r="D22" s="1" t="s">
        <v>7</v>
      </c>
      <c r="E22" s="1" t="s">
        <v>54</v>
      </c>
      <c r="F22" s="4"/>
      <c r="G22" s="4">
        <v>31</v>
      </c>
      <c r="H22" s="40">
        <v>0</v>
      </c>
      <c r="I22" s="19">
        <v>9.5</v>
      </c>
      <c r="J22" s="4">
        <v>27</v>
      </c>
      <c r="K22" s="4">
        <v>-1</v>
      </c>
      <c r="L22" s="22">
        <v>22.5</v>
      </c>
      <c r="M22" s="26">
        <f t="shared" si="0"/>
        <v>213.75</v>
      </c>
    </row>
    <row r="23" spans="1:13" ht="12.75">
      <c r="A23" s="19">
        <v>16</v>
      </c>
      <c r="B23" s="4" t="s">
        <v>43</v>
      </c>
      <c r="C23" s="1">
        <v>1982</v>
      </c>
      <c r="D23" s="1">
        <v>3</v>
      </c>
      <c r="E23" s="1" t="s">
        <v>40</v>
      </c>
      <c r="F23" s="4"/>
      <c r="G23" s="4">
        <v>31</v>
      </c>
      <c r="H23" s="40">
        <v>-1</v>
      </c>
      <c r="I23" s="19">
        <v>14.5</v>
      </c>
      <c r="J23" s="4">
        <v>27</v>
      </c>
      <c r="K23" s="4">
        <v>0</v>
      </c>
      <c r="L23" s="22">
        <v>19</v>
      </c>
      <c r="M23" s="26">
        <f t="shared" si="0"/>
        <v>275.5</v>
      </c>
    </row>
    <row r="24" spans="1:13" ht="12.75">
      <c r="A24" s="19">
        <v>17</v>
      </c>
      <c r="B24" s="4" t="s">
        <v>126</v>
      </c>
      <c r="C24" s="4">
        <v>1974</v>
      </c>
      <c r="D24" s="1">
        <v>1</v>
      </c>
      <c r="E24" s="1" t="s">
        <v>122</v>
      </c>
      <c r="F24" s="4"/>
      <c r="G24" s="4">
        <v>31</v>
      </c>
      <c r="H24" s="40">
        <v>0</v>
      </c>
      <c r="I24" s="19">
        <v>9.5</v>
      </c>
      <c r="J24" s="4">
        <v>24</v>
      </c>
      <c r="K24" s="4">
        <v>0</v>
      </c>
      <c r="L24" s="22">
        <v>33.5</v>
      </c>
      <c r="M24" s="26">
        <f t="shared" si="0"/>
        <v>318.25</v>
      </c>
    </row>
    <row r="25" spans="1:13" ht="12.75">
      <c r="A25" s="19">
        <v>18</v>
      </c>
      <c r="B25" s="2" t="s">
        <v>25</v>
      </c>
      <c r="C25" s="3">
        <v>1986</v>
      </c>
      <c r="D25" s="3" t="s">
        <v>7</v>
      </c>
      <c r="E25" s="3" t="s">
        <v>8</v>
      </c>
      <c r="F25" s="4"/>
      <c r="G25" s="4">
        <v>30</v>
      </c>
      <c r="H25" s="40">
        <v>0</v>
      </c>
      <c r="I25" s="19">
        <v>17.5</v>
      </c>
      <c r="J25" s="4">
        <v>27</v>
      </c>
      <c r="K25" s="4">
        <v>0</v>
      </c>
      <c r="L25" s="22">
        <v>19</v>
      </c>
      <c r="M25" s="26">
        <f t="shared" si="0"/>
        <v>332.5</v>
      </c>
    </row>
    <row r="26" spans="1:13" ht="12.75">
      <c r="A26" s="19">
        <v>18</v>
      </c>
      <c r="B26" s="4" t="s">
        <v>65</v>
      </c>
      <c r="C26" s="4">
        <v>1982</v>
      </c>
      <c r="D26" s="1">
        <v>1</v>
      </c>
      <c r="E26" s="1" t="s">
        <v>64</v>
      </c>
      <c r="F26" s="4"/>
      <c r="G26" s="4">
        <v>30</v>
      </c>
      <c r="H26" s="40">
        <v>0</v>
      </c>
      <c r="I26" s="19">
        <v>17.5</v>
      </c>
      <c r="J26" s="4">
        <v>27</v>
      </c>
      <c r="K26" s="4">
        <v>0</v>
      </c>
      <c r="L26" s="22">
        <v>19</v>
      </c>
      <c r="M26" s="26">
        <f t="shared" si="0"/>
        <v>332.5</v>
      </c>
    </row>
    <row r="27" spans="1:13" ht="12.75">
      <c r="A27" s="19">
        <v>20</v>
      </c>
      <c r="B27" s="2" t="s">
        <v>36</v>
      </c>
      <c r="C27" s="3">
        <v>1989</v>
      </c>
      <c r="D27" s="3" t="s">
        <v>7</v>
      </c>
      <c r="E27" s="1" t="s">
        <v>11</v>
      </c>
      <c r="F27" s="4"/>
      <c r="G27" s="4">
        <v>30</v>
      </c>
      <c r="H27" s="40">
        <v>-1</v>
      </c>
      <c r="I27" s="19">
        <v>20</v>
      </c>
      <c r="J27" s="4">
        <v>27</v>
      </c>
      <c r="K27" s="4">
        <v>0</v>
      </c>
      <c r="L27" s="22">
        <v>19</v>
      </c>
      <c r="M27" s="26">
        <f t="shared" si="0"/>
        <v>380</v>
      </c>
    </row>
    <row r="28" spans="1:13" ht="12.75">
      <c r="A28" s="19">
        <v>21</v>
      </c>
      <c r="B28" s="4" t="s">
        <v>69</v>
      </c>
      <c r="C28" s="4">
        <v>1985</v>
      </c>
      <c r="D28" s="1">
        <v>1</v>
      </c>
      <c r="E28" s="1" t="s">
        <v>127</v>
      </c>
      <c r="F28" s="4"/>
      <c r="G28" s="4">
        <v>29</v>
      </c>
      <c r="H28" s="40">
        <v>0</v>
      </c>
      <c r="I28" s="19">
        <v>27</v>
      </c>
      <c r="J28" s="4">
        <v>27</v>
      </c>
      <c r="K28" s="4">
        <v>0</v>
      </c>
      <c r="L28" s="22">
        <v>19</v>
      </c>
      <c r="M28" s="26">
        <f t="shared" si="0"/>
        <v>513</v>
      </c>
    </row>
    <row r="29" spans="1:13" ht="12.75">
      <c r="A29" s="19">
        <v>22</v>
      </c>
      <c r="B29" s="2" t="s">
        <v>28</v>
      </c>
      <c r="C29" s="3">
        <v>1993</v>
      </c>
      <c r="D29" s="3">
        <v>2</v>
      </c>
      <c r="E29" s="3" t="s">
        <v>11</v>
      </c>
      <c r="F29" s="4"/>
      <c r="G29" s="4">
        <v>29</v>
      </c>
      <c r="H29" s="40">
        <v>-1</v>
      </c>
      <c r="I29" s="19">
        <v>33.5</v>
      </c>
      <c r="J29" s="4">
        <v>27</v>
      </c>
      <c r="K29" s="4">
        <v>1</v>
      </c>
      <c r="L29" s="22">
        <v>15.5</v>
      </c>
      <c r="M29" s="26">
        <f t="shared" si="0"/>
        <v>519.25</v>
      </c>
    </row>
    <row r="30" spans="1:13" ht="12.75">
      <c r="A30" s="19">
        <v>23</v>
      </c>
      <c r="B30" s="4" t="s">
        <v>104</v>
      </c>
      <c r="C30" s="4">
        <v>1987</v>
      </c>
      <c r="D30" s="1" t="s">
        <v>7</v>
      </c>
      <c r="E30" s="1" t="s">
        <v>13</v>
      </c>
      <c r="F30" s="4" t="s">
        <v>105</v>
      </c>
      <c r="G30" s="4">
        <v>29</v>
      </c>
      <c r="H30" s="40">
        <v>0</v>
      </c>
      <c r="I30" s="19">
        <v>27</v>
      </c>
      <c r="J30" s="4">
        <v>27</v>
      </c>
      <c r="K30" s="4">
        <v>-1</v>
      </c>
      <c r="L30" s="22">
        <v>22.5</v>
      </c>
      <c r="M30" s="26">
        <f t="shared" si="0"/>
        <v>607.5</v>
      </c>
    </row>
    <row r="31" spans="1:13" ht="12.75">
      <c r="A31" s="19">
        <v>24</v>
      </c>
      <c r="B31" s="4" t="s">
        <v>90</v>
      </c>
      <c r="C31" s="4">
        <v>1985</v>
      </c>
      <c r="D31" s="1">
        <v>1</v>
      </c>
      <c r="E31" s="1" t="s">
        <v>13</v>
      </c>
      <c r="F31" s="4" t="s">
        <v>91</v>
      </c>
      <c r="G31" s="4">
        <v>29</v>
      </c>
      <c r="H31" s="40">
        <v>1</v>
      </c>
      <c r="I31" s="19">
        <v>22.5</v>
      </c>
      <c r="J31" s="4">
        <v>25</v>
      </c>
      <c r="K31" s="4">
        <v>1</v>
      </c>
      <c r="L31" s="22">
        <v>27.5</v>
      </c>
      <c r="M31" s="26">
        <f t="shared" si="0"/>
        <v>618.75</v>
      </c>
    </row>
    <row r="32" spans="1:13" ht="12.75">
      <c r="A32" s="19">
        <v>25</v>
      </c>
      <c r="B32" s="4" t="s">
        <v>56</v>
      </c>
      <c r="C32" s="4">
        <v>1986</v>
      </c>
      <c r="D32" s="1">
        <v>2</v>
      </c>
      <c r="E32" s="1" t="s">
        <v>54</v>
      </c>
      <c r="F32" s="4"/>
      <c r="G32" s="4">
        <v>27</v>
      </c>
      <c r="H32" s="40">
        <v>0</v>
      </c>
      <c r="I32" s="19">
        <v>40</v>
      </c>
      <c r="J32" s="4">
        <v>27</v>
      </c>
      <c r="K32" s="4">
        <v>1</v>
      </c>
      <c r="L32" s="22">
        <v>15.5</v>
      </c>
      <c r="M32" s="26">
        <f t="shared" si="0"/>
        <v>620</v>
      </c>
    </row>
    <row r="33" spans="1:13" ht="12.75">
      <c r="A33" s="19">
        <v>26</v>
      </c>
      <c r="B33" s="4" t="s">
        <v>55</v>
      </c>
      <c r="C33" s="4">
        <v>1987</v>
      </c>
      <c r="D33" s="1">
        <v>1</v>
      </c>
      <c r="E33" s="1" t="s">
        <v>54</v>
      </c>
      <c r="F33" s="4"/>
      <c r="G33" s="4">
        <v>29</v>
      </c>
      <c r="H33" s="40">
        <v>0</v>
      </c>
      <c r="I33" s="19">
        <v>27</v>
      </c>
      <c r="J33" s="4">
        <v>26</v>
      </c>
      <c r="K33" s="4">
        <v>1</v>
      </c>
      <c r="L33" s="22">
        <v>24</v>
      </c>
      <c r="M33" s="26">
        <f t="shared" si="0"/>
        <v>648</v>
      </c>
    </row>
    <row r="34" spans="1:13" ht="12.75">
      <c r="A34" s="19">
        <v>27</v>
      </c>
      <c r="B34" s="4" t="s">
        <v>128</v>
      </c>
      <c r="C34" s="4">
        <v>1986</v>
      </c>
      <c r="D34" s="1">
        <v>2</v>
      </c>
      <c r="E34" s="1" t="s">
        <v>127</v>
      </c>
      <c r="F34" s="4"/>
      <c r="G34" s="4">
        <v>29</v>
      </c>
      <c r="H34" s="40">
        <v>0</v>
      </c>
      <c r="I34" s="19">
        <v>27</v>
      </c>
      <c r="J34" s="4">
        <v>25</v>
      </c>
      <c r="K34" s="4">
        <v>1</v>
      </c>
      <c r="L34" s="22">
        <v>27.5</v>
      </c>
      <c r="M34" s="26">
        <f t="shared" si="0"/>
        <v>742.5</v>
      </c>
    </row>
    <row r="35" spans="1:13" ht="12.75">
      <c r="A35" s="19">
        <v>28</v>
      </c>
      <c r="B35" s="4" t="s">
        <v>113</v>
      </c>
      <c r="C35" s="4">
        <v>1988</v>
      </c>
      <c r="D35" s="1">
        <v>1</v>
      </c>
      <c r="E35" s="1" t="s">
        <v>13</v>
      </c>
      <c r="F35" s="4" t="s">
        <v>114</v>
      </c>
      <c r="G35" s="4">
        <v>30</v>
      </c>
      <c r="H35" s="40">
        <v>-1</v>
      </c>
      <c r="I35" s="19">
        <v>20</v>
      </c>
      <c r="J35" s="4">
        <v>23</v>
      </c>
      <c r="K35" s="4">
        <v>1</v>
      </c>
      <c r="L35" s="22">
        <v>37.5</v>
      </c>
      <c r="M35" s="26">
        <f t="shared" si="0"/>
        <v>750</v>
      </c>
    </row>
    <row r="36" spans="1:13" ht="12.75">
      <c r="A36" s="19">
        <v>29</v>
      </c>
      <c r="B36" s="4" t="s">
        <v>109</v>
      </c>
      <c r="C36" s="4">
        <v>1986</v>
      </c>
      <c r="D36" s="1">
        <v>1</v>
      </c>
      <c r="E36" s="1" t="s">
        <v>13</v>
      </c>
      <c r="F36" s="4" t="s">
        <v>110</v>
      </c>
      <c r="G36" s="4">
        <v>29</v>
      </c>
      <c r="H36" s="40">
        <v>1</v>
      </c>
      <c r="I36" s="19">
        <v>22.5</v>
      </c>
      <c r="J36" s="4">
        <v>24</v>
      </c>
      <c r="K36" s="4">
        <v>0</v>
      </c>
      <c r="L36" s="22">
        <v>33.5</v>
      </c>
      <c r="M36" s="26">
        <f t="shared" si="0"/>
        <v>753.75</v>
      </c>
    </row>
    <row r="37" spans="1:13" ht="12.75">
      <c r="A37" s="19">
        <v>30</v>
      </c>
      <c r="B37" s="4" t="s">
        <v>101</v>
      </c>
      <c r="C37" s="4">
        <v>1986</v>
      </c>
      <c r="D37" s="1">
        <v>2</v>
      </c>
      <c r="E37" s="1" t="s">
        <v>13</v>
      </c>
      <c r="F37" s="4" t="s">
        <v>102</v>
      </c>
      <c r="G37" s="4">
        <v>29</v>
      </c>
      <c r="H37" s="40">
        <v>0</v>
      </c>
      <c r="I37" s="19">
        <v>27</v>
      </c>
      <c r="J37" s="4">
        <v>24</v>
      </c>
      <c r="K37" s="4">
        <v>1</v>
      </c>
      <c r="L37" s="22">
        <v>31</v>
      </c>
      <c r="M37" s="26">
        <f t="shared" si="0"/>
        <v>837</v>
      </c>
    </row>
    <row r="38" spans="1:13" ht="12.75">
      <c r="A38" s="19">
        <v>31</v>
      </c>
      <c r="B38" s="4" t="s">
        <v>106</v>
      </c>
      <c r="C38" s="4">
        <v>1987</v>
      </c>
      <c r="D38" s="1" t="s">
        <v>7</v>
      </c>
      <c r="E38" s="1" t="s">
        <v>13</v>
      </c>
      <c r="F38" s="4" t="s">
        <v>83</v>
      </c>
      <c r="G38" s="4">
        <v>30</v>
      </c>
      <c r="H38" s="40">
        <v>-1</v>
      </c>
      <c r="I38" s="19">
        <v>20</v>
      </c>
      <c r="J38" s="4">
        <v>23</v>
      </c>
      <c r="K38" s="4">
        <v>-1</v>
      </c>
      <c r="L38" s="22">
        <v>42</v>
      </c>
      <c r="M38" s="26">
        <f t="shared" si="0"/>
        <v>840</v>
      </c>
    </row>
    <row r="39" spans="1:13" ht="12.75">
      <c r="A39" s="19">
        <v>32</v>
      </c>
      <c r="B39" s="16" t="s">
        <v>41</v>
      </c>
      <c r="C39" s="15">
        <v>1986</v>
      </c>
      <c r="D39" s="15">
        <v>1</v>
      </c>
      <c r="E39" s="15" t="s">
        <v>40</v>
      </c>
      <c r="F39" s="16"/>
      <c r="G39" s="4">
        <v>29</v>
      </c>
      <c r="H39" s="40">
        <v>-1</v>
      </c>
      <c r="I39" s="19">
        <v>33.5</v>
      </c>
      <c r="J39" s="4">
        <v>26</v>
      </c>
      <c r="K39" s="4">
        <v>0</v>
      </c>
      <c r="L39" s="22">
        <v>25.5</v>
      </c>
      <c r="M39" s="26">
        <f t="shared" si="0"/>
        <v>854.25</v>
      </c>
    </row>
    <row r="40" spans="1:13" ht="12.75">
      <c r="A40" s="19">
        <v>32</v>
      </c>
      <c r="B40" s="4" t="s">
        <v>121</v>
      </c>
      <c r="C40" s="4">
        <v>1985</v>
      </c>
      <c r="D40" s="1">
        <v>2</v>
      </c>
      <c r="E40" s="1" t="s">
        <v>122</v>
      </c>
      <c r="F40" s="4"/>
      <c r="G40" s="4">
        <v>29</v>
      </c>
      <c r="H40" s="40">
        <v>-1</v>
      </c>
      <c r="I40" s="19">
        <v>33.5</v>
      </c>
      <c r="J40" s="4">
        <v>26</v>
      </c>
      <c r="K40" s="4">
        <v>0</v>
      </c>
      <c r="L40" s="22">
        <v>25.5</v>
      </c>
      <c r="M40" s="26">
        <f aca="true" t="shared" si="1" ref="M40:M70">I40*L40</f>
        <v>854.25</v>
      </c>
    </row>
    <row r="41" spans="1:13" ht="12.75">
      <c r="A41" s="19">
        <v>34</v>
      </c>
      <c r="B41" s="4" t="s">
        <v>119</v>
      </c>
      <c r="C41" s="4"/>
      <c r="D41" s="1">
        <v>2</v>
      </c>
      <c r="E41" s="1" t="s">
        <v>13</v>
      </c>
      <c r="F41" s="4" t="s">
        <v>118</v>
      </c>
      <c r="G41" s="4">
        <v>29</v>
      </c>
      <c r="H41" s="40">
        <v>-1</v>
      </c>
      <c r="I41" s="19">
        <v>33.5</v>
      </c>
      <c r="J41" s="4">
        <v>25</v>
      </c>
      <c r="K41" s="4">
        <v>0</v>
      </c>
      <c r="L41" s="22">
        <v>29</v>
      </c>
      <c r="M41" s="26">
        <f t="shared" si="1"/>
        <v>971.5</v>
      </c>
    </row>
    <row r="42" spans="1:13" ht="12.75">
      <c r="A42" s="19">
        <v>35</v>
      </c>
      <c r="B42" s="4" t="s">
        <v>77</v>
      </c>
      <c r="C42" s="4">
        <v>1977</v>
      </c>
      <c r="D42" s="1" t="s">
        <v>16</v>
      </c>
      <c r="E42" s="1" t="s">
        <v>78</v>
      </c>
      <c r="F42" s="4"/>
      <c r="G42" s="4">
        <v>29</v>
      </c>
      <c r="H42" s="40">
        <v>-1</v>
      </c>
      <c r="I42" s="19">
        <v>33.5</v>
      </c>
      <c r="J42" s="4">
        <v>24</v>
      </c>
      <c r="K42" s="4">
        <v>0</v>
      </c>
      <c r="L42" s="22">
        <v>33.5</v>
      </c>
      <c r="M42" s="26">
        <f t="shared" si="1"/>
        <v>1122.25</v>
      </c>
    </row>
    <row r="43" spans="1:13" ht="12.75">
      <c r="A43" s="19">
        <v>36</v>
      </c>
      <c r="B43" s="4" t="s">
        <v>27</v>
      </c>
      <c r="C43" s="3">
        <v>1987</v>
      </c>
      <c r="D43" s="3" t="s">
        <v>16</v>
      </c>
      <c r="E43" s="1" t="s">
        <v>21</v>
      </c>
      <c r="F43" s="4"/>
      <c r="G43" s="4">
        <v>27</v>
      </c>
      <c r="H43" s="40">
        <v>0</v>
      </c>
      <c r="I43" s="19">
        <v>40</v>
      </c>
      <c r="J43" s="4">
        <v>25</v>
      </c>
      <c r="K43" s="4">
        <v>-1</v>
      </c>
      <c r="L43" s="22">
        <v>30</v>
      </c>
      <c r="M43" s="26">
        <f t="shared" si="1"/>
        <v>1200</v>
      </c>
    </row>
    <row r="44" spans="1:13" ht="12.75">
      <c r="A44" s="19">
        <v>37</v>
      </c>
      <c r="B44" s="2" t="s">
        <v>26</v>
      </c>
      <c r="C44" s="3">
        <v>1989</v>
      </c>
      <c r="D44" s="3">
        <v>1</v>
      </c>
      <c r="E44" s="3" t="s">
        <v>11</v>
      </c>
      <c r="F44" s="4"/>
      <c r="G44" s="4">
        <v>29</v>
      </c>
      <c r="H44" s="40">
        <v>0</v>
      </c>
      <c r="I44" s="19">
        <v>27</v>
      </c>
      <c r="J44" s="4">
        <v>19</v>
      </c>
      <c r="K44" s="4">
        <v>0</v>
      </c>
      <c r="L44" s="22">
        <v>46</v>
      </c>
      <c r="M44" s="26">
        <f t="shared" si="1"/>
        <v>1242</v>
      </c>
    </row>
    <row r="45" spans="1:13" ht="12.75">
      <c r="A45" s="19">
        <v>38</v>
      </c>
      <c r="B45" s="2" t="s">
        <v>29</v>
      </c>
      <c r="C45" s="3">
        <v>1989</v>
      </c>
      <c r="D45" s="3">
        <v>1</v>
      </c>
      <c r="E45" s="3" t="s">
        <v>30</v>
      </c>
      <c r="F45" s="4"/>
      <c r="G45" s="4">
        <v>27</v>
      </c>
      <c r="H45" s="40">
        <v>1</v>
      </c>
      <c r="I45" s="19">
        <v>37.5</v>
      </c>
      <c r="J45" s="4">
        <v>24</v>
      </c>
      <c r="K45" s="4">
        <v>0</v>
      </c>
      <c r="L45" s="22">
        <v>33.5</v>
      </c>
      <c r="M45" s="26">
        <f t="shared" si="1"/>
        <v>1256.25</v>
      </c>
    </row>
    <row r="46" spans="1:13" ht="12.75">
      <c r="A46" s="19">
        <v>39</v>
      </c>
      <c r="B46" s="4" t="s">
        <v>59</v>
      </c>
      <c r="C46" s="4">
        <v>1987</v>
      </c>
      <c r="D46" s="1">
        <v>2</v>
      </c>
      <c r="E46" s="1" t="s">
        <v>54</v>
      </c>
      <c r="F46" s="4"/>
      <c r="G46" s="4">
        <v>23</v>
      </c>
      <c r="H46" s="40">
        <v>0</v>
      </c>
      <c r="I46" s="19">
        <v>42.5</v>
      </c>
      <c r="J46" s="4">
        <v>24</v>
      </c>
      <c r="K46" s="4">
        <v>-1</v>
      </c>
      <c r="L46" s="22">
        <v>36</v>
      </c>
      <c r="M46" s="26">
        <f t="shared" si="1"/>
        <v>1530</v>
      </c>
    </row>
    <row r="47" spans="1:13" ht="12.75">
      <c r="A47" s="19">
        <v>40</v>
      </c>
      <c r="B47" s="4" t="s">
        <v>123</v>
      </c>
      <c r="C47" s="4">
        <v>1984</v>
      </c>
      <c r="D47" s="1" t="s">
        <v>16</v>
      </c>
      <c r="E47" s="1" t="s">
        <v>122</v>
      </c>
      <c r="F47" s="4"/>
      <c r="G47" s="4">
        <v>29</v>
      </c>
      <c r="H47" s="40">
        <v>-1</v>
      </c>
      <c r="I47" s="19">
        <v>33.5</v>
      </c>
      <c r="J47" s="4">
        <v>19</v>
      </c>
      <c r="K47" s="4">
        <v>0</v>
      </c>
      <c r="L47" s="22">
        <v>46</v>
      </c>
      <c r="M47" s="26">
        <f t="shared" si="1"/>
        <v>1541</v>
      </c>
    </row>
    <row r="48" spans="1:13" ht="12.75">
      <c r="A48" s="19">
        <v>41</v>
      </c>
      <c r="B48" s="4" t="s">
        <v>107</v>
      </c>
      <c r="C48" s="4">
        <v>1987</v>
      </c>
      <c r="D48" s="1" t="s">
        <v>73</v>
      </c>
      <c r="E48" s="1" t="s">
        <v>13</v>
      </c>
      <c r="F48" s="4" t="s">
        <v>108</v>
      </c>
      <c r="G48" s="4">
        <v>23</v>
      </c>
      <c r="H48" s="40">
        <v>0</v>
      </c>
      <c r="I48" s="19">
        <v>42.5</v>
      </c>
      <c r="J48" s="4">
        <v>23</v>
      </c>
      <c r="K48" s="4">
        <v>1</v>
      </c>
      <c r="L48" s="22">
        <v>37.5</v>
      </c>
      <c r="M48" s="26">
        <f t="shared" si="1"/>
        <v>1593.75</v>
      </c>
    </row>
    <row r="49" spans="1:13" ht="12.75">
      <c r="A49" s="19">
        <v>42</v>
      </c>
      <c r="B49" s="2" t="s">
        <v>24</v>
      </c>
      <c r="C49" s="3">
        <v>1983</v>
      </c>
      <c r="D49" s="3">
        <v>2</v>
      </c>
      <c r="E49" s="3" t="s">
        <v>11</v>
      </c>
      <c r="F49" s="4"/>
      <c r="G49" s="4">
        <v>27</v>
      </c>
      <c r="H49" s="40">
        <v>1</v>
      </c>
      <c r="I49" s="19">
        <v>37.5</v>
      </c>
      <c r="J49" s="4">
        <v>20</v>
      </c>
      <c r="K49" s="4">
        <v>0</v>
      </c>
      <c r="L49" s="22">
        <v>46</v>
      </c>
      <c r="M49" s="26">
        <f t="shared" si="1"/>
        <v>1725</v>
      </c>
    </row>
    <row r="50" spans="1:13" ht="12.75">
      <c r="A50" s="19">
        <v>43</v>
      </c>
      <c r="B50" s="4" t="s">
        <v>72</v>
      </c>
      <c r="C50" s="4"/>
      <c r="D50" s="1" t="s">
        <v>73</v>
      </c>
      <c r="E50" s="1" t="s">
        <v>74</v>
      </c>
      <c r="F50" s="4"/>
      <c r="G50" s="4">
        <v>22</v>
      </c>
      <c r="H50" s="40">
        <v>0</v>
      </c>
      <c r="I50" s="19">
        <v>46.5</v>
      </c>
      <c r="J50" s="4">
        <v>23</v>
      </c>
      <c r="K50" s="4">
        <v>0</v>
      </c>
      <c r="L50" s="22">
        <v>39.5</v>
      </c>
      <c r="M50" s="26">
        <f t="shared" si="1"/>
        <v>1836.75</v>
      </c>
    </row>
    <row r="51" spans="1:13" ht="12.75">
      <c r="A51" s="19">
        <v>44</v>
      </c>
      <c r="B51" s="4" t="s">
        <v>125</v>
      </c>
      <c r="C51" s="4">
        <v>1989</v>
      </c>
      <c r="D51" s="1" t="s">
        <v>16</v>
      </c>
      <c r="E51" s="1" t="s">
        <v>122</v>
      </c>
      <c r="F51" s="4"/>
      <c r="G51" s="4">
        <v>23</v>
      </c>
      <c r="H51" s="40">
        <v>-1</v>
      </c>
      <c r="I51" s="19">
        <v>44.5</v>
      </c>
      <c r="J51" s="4">
        <v>23</v>
      </c>
      <c r="K51" s="4">
        <v>-1</v>
      </c>
      <c r="L51" s="22">
        <v>42</v>
      </c>
      <c r="M51" s="26">
        <f t="shared" si="1"/>
        <v>1869</v>
      </c>
    </row>
    <row r="52" spans="1:13" ht="12.75">
      <c r="A52" s="19">
        <v>44</v>
      </c>
      <c r="B52" s="4" t="s">
        <v>103</v>
      </c>
      <c r="C52" s="4">
        <v>1989</v>
      </c>
      <c r="D52" s="1">
        <v>1</v>
      </c>
      <c r="E52" s="1" t="s">
        <v>13</v>
      </c>
      <c r="F52" s="4" t="s">
        <v>100</v>
      </c>
      <c r="G52" s="4">
        <v>23</v>
      </c>
      <c r="H52" s="40">
        <v>-1</v>
      </c>
      <c r="I52" s="19">
        <v>44.5</v>
      </c>
      <c r="J52" s="4">
        <v>23</v>
      </c>
      <c r="K52" s="4">
        <v>-1</v>
      </c>
      <c r="L52" s="22">
        <v>42</v>
      </c>
      <c r="M52" s="26">
        <f t="shared" si="1"/>
        <v>1869</v>
      </c>
    </row>
    <row r="53" spans="1:13" ht="12.75">
      <c r="A53" s="19">
        <v>46</v>
      </c>
      <c r="B53" s="4" t="s">
        <v>99</v>
      </c>
      <c r="C53" s="4">
        <v>1986</v>
      </c>
      <c r="D53" s="1" t="s">
        <v>16</v>
      </c>
      <c r="E53" s="1" t="s">
        <v>13</v>
      </c>
      <c r="F53" s="4" t="s">
        <v>98</v>
      </c>
      <c r="G53" s="4">
        <v>22</v>
      </c>
      <c r="H53" s="40">
        <v>0</v>
      </c>
      <c r="I53" s="19">
        <v>46.5</v>
      </c>
      <c r="J53" s="4">
        <v>19</v>
      </c>
      <c r="K53" s="4">
        <v>-1</v>
      </c>
      <c r="L53" s="22">
        <v>49.5</v>
      </c>
      <c r="M53" s="26">
        <f t="shared" si="1"/>
        <v>2301.75</v>
      </c>
    </row>
    <row r="54" spans="1:13" ht="12.75">
      <c r="A54" s="19">
        <v>47</v>
      </c>
      <c r="B54" s="4" t="s">
        <v>92</v>
      </c>
      <c r="C54" s="4">
        <v>1986</v>
      </c>
      <c r="D54" s="1">
        <v>1</v>
      </c>
      <c r="E54" s="1" t="s">
        <v>13</v>
      </c>
      <c r="F54" s="4" t="s">
        <v>93</v>
      </c>
      <c r="G54" s="4">
        <v>12</v>
      </c>
      <c r="H54" s="40">
        <v>-1</v>
      </c>
      <c r="I54" s="19">
        <v>59</v>
      </c>
      <c r="J54" s="4">
        <v>23</v>
      </c>
      <c r="K54" s="4">
        <v>0</v>
      </c>
      <c r="L54" s="22">
        <v>39.5</v>
      </c>
      <c r="M54" s="26">
        <f t="shared" si="1"/>
        <v>2330.5</v>
      </c>
    </row>
    <row r="55" spans="1:13" ht="12.75">
      <c r="A55" s="19">
        <v>48</v>
      </c>
      <c r="B55" s="4" t="s">
        <v>124</v>
      </c>
      <c r="C55" s="4">
        <v>1988</v>
      </c>
      <c r="D55" s="1" t="s">
        <v>16</v>
      </c>
      <c r="E55" s="1" t="s">
        <v>122</v>
      </c>
      <c r="F55" s="4"/>
      <c r="G55" s="4">
        <v>27</v>
      </c>
      <c r="H55" s="40">
        <v>0</v>
      </c>
      <c r="I55" s="19">
        <v>40</v>
      </c>
      <c r="J55" s="4">
        <v>12</v>
      </c>
      <c r="K55" s="4">
        <v>0</v>
      </c>
      <c r="L55" s="22">
        <v>59</v>
      </c>
      <c r="M55" s="26">
        <f t="shared" si="1"/>
        <v>2360</v>
      </c>
    </row>
    <row r="56" spans="1:13" ht="12.75">
      <c r="A56" s="19">
        <v>49</v>
      </c>
      <c r="B56" s="2" t="s">
        <v>23</v>
      </c>
      <c r="C56" s="3">
        <v>1992</v>
      </c>
      <c r="D56" s="3">
        <v>1</v>
      </c>
      <c r="E56" s="3" t="s">
        <v>11</v>
      </c>
      <c r="F56" s="4"/>
      <c r="G56" s="4">
        <v>16</v>
      </c>
      <c r="H56" s="40">
        <v>1</v>
      </c>
      <c r="I56" s="19">
        <v>51.5</v>
      </c>
      <c r="J56" s="4">
        <v>19</v>
      </c>
      <c r="K56" s="4">
        <v>0</v>
      </c>
      <c r="L56" s="22">
        <v>46</v>
      </c>
      <c r="M56" s="26">
        <f t="shared" si="1"/>
        <v>2369</v>
      </c>
    </row>
    <row r="57" spans="1:13" ht="12.75">
      <c r="A57" s="19">
        <v>50</v>
      </c>
      <c r="B57" s="4" t="s">
        <v>117</v>
      </c>
      <c r="C57" s="4">
        <v>1985</v>
      </c>
      <c r="D57" s="1" t="s">
        <v>16</v>
      </c>
      <c r="E57" s="1" t="s">
        <v>13</v>
      </c>
      <c r="F57" s="4" t="s">
        <v>118</v>
      </c>
      <c r="G57" s="4">
        <v>15</v>
      </c>
      <c r="H57" s="40">
        <v>-1</v>
      </c>
      <c r="I57" s="19">
        <v>54</v>
      </c>
      <c r="J57" s="4">
        <v>19</v>
      </c>
      <c r="K57" s="4">
        <v>0</v>
      </c>
      <c r="L57" s="22">
        <v>46</v>
      </c>
      <c r="M57" s="26">
        <f t="shared" si="1"/>
        <v>2484</v>
      </c>
    </row>
    <row r="58" spans="1:13" ht="12.75">
      <c r="A58" s="19">
        <v>51</v>
      </c>
      <c r="B58" s="11" t="s">
        <v>79</v>
      </c>
      <c r="C58" s="11">
        <v>1985</v>
      </c>
      <c r="D58" s="14" t="s">
        <v>16</v>
      </c>
      <c r="E58" s="14" t="s">
        <v>46</v>
      </c>
      <c r="F58" s="4"/>
      <c r="G58" s="4">
        <v>18</v>
      </c>
      <c r="H58" s="40">
        <v>1</v>
      </c>
      <c r="I58" s="19">
        <v>49</v>
      </c>
      <c r="J58" s="4">
        <v>17</v>
      </c>
      <c r="K58" s="4">
        <v>1</v>
      </c>
      <c r="L58" s="22">
        <v>51</v>
      </c>
      <c r="M58" s="26">
        <f t="shared" si="1"/>
        <v>2499</v>
      </c>
    </row>
    <row r="59" spans="1:13" ht="12.75">
      <c r="A59" s="19">
        <v>52</v>
      </c>
      <c r="B59" s="2" t="s">
        <v>32</v>
      </c>
      <c r="C59" s="3">
        <v>1981</v>
      </c>
      <c r="D59" s="3">
        <v>2</v>
      </c>
      <c r="E59" s="1" t="s">
        <v>8</v>
      </c>
      <c r="F59" s="4"/>
      <c r="G59" s="4">
        <v>16</v>
      </c>
      <c r="H59" s="40">
        <v>1</v>
      </c>
      <c r="I59" s="19">
        <v>51.5</v>
      </c>
      <c r="J59" s="4">
        <v>19</v>
      </c>
      <c r="K59" s="4">
        <v>-1</v>
      </c>
      <c r="L59" s="22">
        <v>49.5</v>
      </c>
      <c r="M59" s="26">
        <f t="shared" si="1"/>
        <v>2549.25</v>
      </c>
    </row>
    <row r="60" spans="1:13" ht="12.75">
      <c r="A60" s="19">
        <v>53</v>
      </c>
      <c r="B60" s="4" t="s">
        <v>129</v>
      </c>
      <c r="C60" s="4">
        <v>1990</v>
      </c>
      <c r="D60" s="1">
        <v>1</v>
      </c>
      <c r="E60" s="1" t="s">
        <v>127</v>
      </c>
      <c r="F60" s="4"/>
      <c r="G60" s="4">
        <v>17</v>
      </c>
      <c r="H60" s="40">
        <v>1</v>
      </c>
      <c r="I60" s="19">
        <v>50</v>
      </c>
      <c r="J60" s="4">
        <v>17</v>
      </c>
      <c r="K60" s="4">
        <v>0</v>
      </c>
      <c r="L60" s="22">
        <v>52</v>
      </c>
      <c r="M60" s="26">
        <f t="shared" si="1"/>
        <v>2600</v>
      </c>
    </row>
    <row r="61" spans="1:13" ht="12.75">
      <c r="A61" s="19">
        <v>54</v>
      </c>
      <c r="B61" s="4" t="s">
        <v>47</v>
      </c>
      <c r="C61" s="4"/>
      <c r="D61" s="1"/>
      <c r="E61" s="1" t="s">
        <v>13</v>
      </c>
      <c r="F61" s="4" t="s">
        <v>48</v>
      </c>
      <c r="G61" s="4">
        <v>21</v>
      </c>
      <c r="H61" s="40">
        <v>-1</v>
      </c>
      <c r="I61" s="19">
        <v>48</v>
      </c>
      <c r="J61" s="4">
        <v>13</v>
      </c>
      <c r="K61" s="4">
        <v>0</v>
      </c>
      <c r="L61" s="22">
        <v>57</v>
      </c>
      <c r="M61" s="26">
        <f t="shared" si="1"/>
        <v>2736</v>
      </c>
    </row>
    <row r="62" spans="1:13" ht="12.75">
      <c r="A62" s="19">
        <v>55</v>
      </c>
      <c r="B62" s="4" t="s">
        <v>75</v>
      </c>
      <c r="C62" s="4">
        <v>1983</v>
      </c>
      <c r="D62" s="1" t="s">
        <v>73</v>
      </c>
      <c r="E62" s="1" t="s">
        <v>76</v>
      </c>
      <c r="F62" s="4"/>
      <c r="G62" s="4">
        <v>13</v>
      </c>
      <c r="H62" s="40">
        <v>0</v>
      </c>
      <c r="I62" s="19">
        <v>55</v>
      </c>
      <c r="J62" s="4">
        <v>16</v>
      </c>
      <c r="K62" s="4">
        <v>0</v>
      </c>
      <c r="L62" s="22">
        <v>53</v>
      </c>
      <c r="M62" s="26">
        <f t="shared" si="1"/>
        <v>2915</v>
      </c>
    </row>
    <row r="63" spans="1:13" ht="12.75">
      <c r="A63" s="19">
        <v>56</v>
      </c>
      <c r="B63" s="4" t="s">
        <v>58</v>
      </c>
      <c r="C63" s="4">
        <v>1987</v>
      </c>
      <c r="D63" s="1" t="s">
        <v>16</v>
      </c>
      <c r="E63" s="1" t="s">
        <v>54</v>
      </c>
      <c r="F63" s="4"/>
      <c r="G63" s="4">
        <v>16</v>
      </c>
      <c r="H63" s="40">
        <v>0</v>
      </c>
      <c r="I63" s="19">
        <v>53</v>
      </c>
      <c r="J63" s="4">
        <v>13</v>
      </c>
      <c r="K63" s="4">
        <v>0</v>
      </c>
      <c r="L63" s="22">
        <v>57</v>
      </c>
      <c r="M63" s="26">
        <f t="shared" si="1"/>
        <v>3021</v>
      </c>
    </row>
    <row r="64" spans="1:13" ht="12.75">
      <c r="A64" s="19">
        <v>57</v>
      </c>
      <c r="B64" s="4" t="s">
        <v>142</v>
      </c>
      <c r="C64" s="4">
        <v>1988</v>
      </c>
      <c r="D64" s="1" t="s">
        <v>16</v>
      </c>
      <c r="E64" s="1" t="s">
        <v>13</v>
      </c>
      <c r="F64" s="4" t="s">
        <v>93</v>
      </c>
      <c r="G64" s="4">
        <v>12</v>
      </c>
      <c r="H64" s="40">
        <v>1</v>
      </c>
      <c r="I64" s="19">
        <v>56</v>
      </c>
      <c r="J64" s="4">
        <v>15</v>
      </c>
      <c r="K64" s="4">
        <v>1</v>
      </c>
      <c r="L64" s="22">
        <v>54</v>
      </c>
      <c r="M64" s="26">
        <f t="shared" si="1"/>
        <v>3024</v>
      </c>
    </row>
    <row r="65" spans="1:13" ht="12.75">
      <c r="A65" s="19">
        <v>58</v>
      </c>
      <c r="B65" s="2" t="s">
        <v>37</v>
      </c>
      <c r="C65" s="1">
        <v>1992</v>
      </c>
      <c r="D65" s="1" t="s">
        <v>38</v>
      </c>
      <c r="E65" s="1" t="s">
        <v>11</v>
      </c>
      <c r="F65" s="4"/>
      <c r="G65" s="4">
        <v>12</v>
      </c>
      <c r="H65" s="40">
        <v>0</v>
      </c>
      <c r="I65" s="19">
        <v>57.5</v>
      </c>
      <c r="J65" s="4">
        <v>14</v>
      </c>
      <c r="K65" s="4">
        <v>0</v>
      </c>
      <c r="L65" s="22">
        <v>55</v>
      </c>
      <c r="M65" s="26">
        <f t="shared" si="1"/>
        <v>3162.5</v>
      </c>
    </row>
    <row r="66" spans="1:13" ht="12.75">
      <c r="A66" s="19">
        <v>59</v>
      </c>
      <c r="B66" s="9" t="s">
        <v>140</v>
      </c>
      <c r="C66" s="9">
        <v>1988</v>
      </c>
      <c r="D66" s="10" t="s">
        <v>16</v>
      </c>
      <c r="E66" s="1" t="s">
        <v>13</v>
      </c>
      <c r="F66" s="4" t="s">
        <v>141</v>
      </c>
      <c r="G66" s="4">
        <v>9</v>
      </c>
      <c r="H66" s="40">
        <v>0</v>
      </c>
      <c r="I66" s="19">
        <v>60</v>
      </c>
      <c r="J66" s="4">
        <v>13</v>
      </c>
      <c r="K66" s="4">
        <v>0</v>
      </c>
      <c r="L66" s="22">
        <v>57</v>
      </c>
      <c r="M66" s="26">
        <f t="shared" si="1"/>
        <v>3420</v>
      </c>
    </row>
    <row r="67" spans="1:13" ht="12.75">
      <c r="A67" s="19">
        <v>60</v>
      </c>
      <c r="B67" s="4" t="s">
        <v>120</v>
      </c>
      <c r="C67" s="4">
        <v>1983</v>
      </c>
      <c r="D67" s="1" t="s">
        <v>16</v>
      </c>
      <c r="E67" s="1" t="s">
        <v>13</v>
      </c>
      <c r="F67" s="4" t="s">
        <v>118</v>
      </c>
      <c r="G67" s="4">
        <v>12</v>
      </c>
      <c r="H67" s="40">
        <v>0</v>
      </c>
      <c r="I67" s="19">
        <v>57.5</v>
      </c>
      <c r="J67" s="4">
        <v>11</v>
      </c>
      <c r="K67" s="4">
        <v>-1</v>
      </c>
      <c r="L67" s="22">
        <v>62.5</v>
      </c>
      <c r="M67" s="26">
        <f t="shared" si="1"/>
        <v>3593.75</v>
      </c>
    </row>
    <row r="68" spans="1:13" ht="12.75">
      <c r="A68" s="19">
        <v>61</v>
      </c>
      <c r="B68" s="4" t="s">
        <v>84</v>
      </c>
      <c r="C68" s="4"/>
      <c r="D68" s="1"/>
      <c r="E68" s="1" t="s">
        <v>13</v>
      </c>
      <c r="F68" s="4" t="s">
        <v>85</v>
      </c>
      <c r="G68" s="4">
        <v>9</v>
      </c>
      <c r="H68" s="40">
        <v>-1</v>
      </c>
      <c r="I68" s="19">
        <v>61</v>
      </c>
      <c r="J68" s="4">
        <v>11</v>
      </c>
      <c r="K68" s="4">
        <v>0</v>
      </c>
      <c r="L68" s="22">
        <v>60.5</v>
      </c>
      <c r="M68" s="26">
        <f t="shared" si="1"/>
        <v>3690.5</v>
      </c>
    </row>
    <row r="69" spans="1:13" ht="12.75">
      <c r="A69" s="19">
        <v>62</v>
      </c>
      <c r="B69" s="4" t="s">
        <v>96</v>
      </c>
      <c r="C69" s="4">
        <v>1990</v>
      </c>
      <c r="D69" s="1" t="s">
        <v>16</v>
      </c>
      <c r="E69" s="1" t="s">
        <v>13</v>
      </c>
      <c r="F69" s="4" t="s">
        <v>97</v>
      </c>
      <c r="G69" s="4">
        <v>8</v>
      </c>
      <c r="H69" s="40">
        <v>1</v>
      </c>
      <c r="I69" s="19">
        <v>62.5</v>
      </c>
      <c r="J69" s="4">
        <v>11</v>
      </c>
      <c r="K69" s="4">
        <v>0</v>
      </c>
      <c r="L69" s="22">
        <v>60.5</v>
      </c>
      <c r="M69" s="26">
        <f t="shared" si="1"/>
        <v>3781.25</v>
      </c>
    </row>
    <row r="70" spans="1:13" ht="12.75">
      <c r="A70" s="19">
        <v>63</v>
      </c>
      <c r="B70" s="2" t="s">
        <v>146</v>
      </c>
      <c r="C70" s="4"/>
      <c r="D70" s="1"/>
      <c r="E70" s="1" t="s">
        <v>13</v>
      </c>
      <c r="F70" s="4" t="s">
        <v>147</v>
      </c>
      <c r="G70" s="4">
        <v>8</v>
      </c>
      <c r="H70" s="40">
        <v>1</v>
      </c>
      <c r="I70" s="19">
        <v>62.5</v>
      </c>
      <c r="J70" s="4">
        <v>10</v>
      </c>
      <c r="K70" s="4">
        <v>-1</v>
      </c>
      <c r="L70" s="22">
        <v>62.5</v>
      </c>
      <c r="M70" s="26">
        <f t="shared" si="1"/>
        <v>3906.25</v>
      </c>
    </row>
  </sheetData>
  <mergeCells count="11">
    <mergeCell ref="G6:I6"/>
    <mergeCell ref="J6:L6"/>
    <mergeCell ref="M6:M7"/>
    <mergeCell ref="F6:F7"/>
    <mergeCell ref="A4:F4"/>
    <mergeCell ref="A5:F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
23.03.2008&amp;CОктытый чемпионат СПбГУ по скалолазанию.
Трудность</oddHeader>
    <oddFooter>&amp;LГл. судья
Гл. секретарь&amp;CТихвинская Е.О.
Голикова М.Л.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K28"/>
  <sheetViews>
    <sheetView workbookViewId="0" topLeftCell="A1">
      <selection activeCell="M3" sqref="M3"/>
    </sheetView>
  </sheetViews>
  <sheetFormatPr defaultColWidth="9.140625" defaultRowHeight="12.75"/>
  <cols>
    <col min="1" max="1" width="3.00390625" style="0" bestFit="1" customWidth="1"/>
    <col min="2" max="2" width="21.8515625" style="0" bestFit="1" customWidth="1"/>
    <col min="3" max="3" width="5.00390625" style="0" customWidth="1"/>
    <col min="4" max="4" width="5.7109375" style="0" customWidth="1"/>
    <col min="5" max="5" width="8.57421875" style="0" bestFit="1" customWidth="1"/>
    <col min="6" max="6" width="14.00390625" style="0" customWidth="1"/>
    <col min="7" max="7" width="6.421875" style="0" customWidth="1"/>
    <col min="8" max="8" width="5.140625" style="39" customWidth="1"/>
    <col min="9" max="9" width="4.57421875" style="0" customWidth="1"/>
    <col min="10" max="10" width="5.140625" style="0" customWidth="1"/>
  </cols>
  <sheetData>
    <row r="3" spans="1:6" ht="12.75">
      <c r="A3" s="17"/>
      <c r="B3" s="17"/>
      <c r="C3" s="17"/>
      <c r="D3" s="17"/>
      <c r="E3" s="17"/>
      <c r="F3" s="17"/>
    </row>
    <row r="4" spans="1:6" ht="12.75">
      <c r="A4" s="30" t="s">
        <v>22</v>
      </c>
      <c r="B4" s="30"/>
      <c r="C4" s="30"/>
      <c r="D4" s="30"/>
      <c r="E4" s="30"/>
      <c r="F4" s="30"/>
    </row>
    <row r="5" spans="1:6" ht="12.75">
      <c r="A5" s="30"/>
      <c r="B5" s="30"/>
      <c r="C5" s="30"/>
      <c r="D5" s="30"/>
      <c r="E5" s="30"/>
      <c r="F5" s="30"/>
    </row>
    <row r="6" spans="1:11" ht="12.75">
      <c r="A6" s="31" t="s">
        <v>0</v>
      </c>
      <c r="B6" s="31" t="s">
        <v>1</v>
      </c>
      <c r="C6" s="31" t="s">
        <v>2</v>
      </c>
      <c r="D6" s="31" t="s">
        <v>3</v>
      </c>
      <c r="E6" s="31" t="s">
        <v>4</v>
      </c>
      <c r="F6" s="36" t="s">
        <v>139</v>
      </c>
      <c r="G6" s="34" t="s">
        <v>135</v>
      </c>
      <c r="H6" s="34"/>
      <c r="I6" s="34" t="s">
        <v>136</v>
      </c>
      <c r="J6" s="34"/>
      <c r="K6" s="41" t="s">
        <v>153</v>
      </c>
    </row>
    <row r="7" spans="1:11" ht="12.75">
      <c r="A7" s="31"/>
      <c r="B7" s="31"/>
      <c r="C7" s="31"/>
      <c r="D7" s="31"/>
      <c r="E7" s="31"/>
      <c r="F7" s="36"/>
      <c r="G7" s="4"/>
      <c r="H7" s="40"/>
      <c r="I7" s="4"/>
      <c r="J7" s="4"/>
      <c r="K7" s="4"/>
    </row>
    <row r="8" spans="1:11" ht="12.75">
      <c r="A8" s="19">
        <v>1</v>
      </c>
      <c r="B8" s="4" t="s">
        <v>104</v>
      </c>
      <c r="C8" s="4">
        <v>1987</v>
      </c>
      <c r="D8" s="1" t="s">
        <v>7</v>
      </c>
      <c r="E8" s="1" t="s">
        <v>13</v>
      </c>
      <c r="F8" s="4" t="s">
        <v>105</v>
      </c>
      <c r="G8" s="4">
        <v>29</v>
      </c>
      <c r="H8" s="40">
        <v>0</v>
      </c>
      <c r="I8" s="4">
        <v>27</v>
      </c>
      <c r="J8" s="4">
        <v>-1</v>
      </c>
      <c r="K8" s="4">
        <v>607.5</v>
      </c>
    </row>
    <row r="9" spans="1:11" ht="12.75">
      <c r="A9" s="19">
        <v>2</v>
      </c>
      <c r="B9" s="4" t="s">
        <v>90</v>
      </c>
      <c r="C9" s="4">
        <v>1985</v>
      </c>
      <c r="D9" s="1">
        <v>1</v>
      </c>
      <c r="E9" s="1" t="s">
        <v>13</v>
      </c>
      <c r="F9" s="4" t="s">
        <v>91</v>
      </c>
      <c r="G9" s="4">
        <v>29</v>
      </c>
      <c r="H9" s="40">
        <v>1</v>
      </c>
      <c r="I9" s="4">
        <v>25</v>
      </c>
      <c r="J9" s="4">
        <v>1</v>
      </c>
      <c r="K9" s="4">
        <v>618.75</v>
      </c>
    </row>
    <row r="10" spans="1:11" ht="12.75">
      <c r="A10" s="19">
        <v>3</v>
      </c>
      <c r="B10" s="4" t="s">
        <v>113</v>
      </c>
      <c r="C10" s="4">
        <v>1988</v>
      </c>
      <c r="D10" s="1">
        <v>1</v>
      </c>
      <c r="E10" s="1" t="s">
        <v>13</v>
      </c>
      <c r="F10" s="4" t="s">
        <v>114</v>
      </c>
      <c r="G10" s="4">
        <v>30</v>
      </c>
      <c r="H10" s="40">
        <v>-1</v>
      </c>
      <c r="I10" s="4">
        <v>23</v>
      </c>
      <c r="J10" s="4">
        <v>1</v>
      </c>
      <c r="K10" s="4">
        <v>750</v>
      </c>
    </row>
    <row r="11" spans="1:11" ht="12.75">
      <c r="A11" s="19">
        <v>4</v>
      </c>
      <c r="B11" s="4" t="s">
        <v>109</v>
      </c>
      <c r="C11" s="4">
        <v>1986</v>
      </c>
      <c r="D11" s="1">
        <v>1</v>
      </c>
      <c r="E11" s="1" t="s">
        <v>13</v>
      </c>
      <c r="F11" s="4" t="s">
        <v>110</v>
      </c>
      <c r="G11" s="4">
        <v>29</v>
      </c>
      <c r="H11" s="40">
        <v>1</v>
      </c>
      <c r="I11" s="4">
        <v>24</v>
      </c>
      <c r="J11" s="4">
        <v>0</v>
      </c>
      <c r="K11" s="4">
        <v>753.75</v>
      </c>
    </row>
    <row r="12" spans="1:11" ht="12.75">
      <c r="A12" s="19">
        <v>5</v>
      </c>
      <c r="B12" s="4" t="s">
        <v>101</v>
      </c>
      <c r="C12" s="4">
        <v>1986</v>
      </c>
      <c r="D12" s="1">
        <v>2</v>
      </c>
      <c r="E12" s="1" t="s">
        <v>13</v>
      </c>
      <c r="F12" s="4" t="s">
        <v>102</v>
      </c>
      <c r="G12" s="4">
        <v>29</v>
      </c>
      <c r="H12" s="40">
        <v>0</v>
      </c>
      <c r="I12" s="4">
        <v>24</v>
      </c>
      <c r="J12" s="4">
        <v>1</v>
      </c>
      <c r="K12" s="4">
        <v>837</v>
      </c>
    </row>
    <row r="13" spans="1:11" ht="12.75">
      <c r="A13" s="19">
        <v>6</v>
      </c>
      <c r="B13" s="4" t="s">
        <v>106</v>
      </c>
      <c r="C13" s="4">
        <v>1987</v>
      </c>
      <c r="D13" s="1" t="s">
        <v>7</v>
      </c>
      <c r="E13" s="1" t="s">
        <v>13</v>
      </c>
      <c r="F13" s="4" t="s">
        <v>83</v>
      </c>
      <c r="G13" s="4">
        <v>30</v>
      </c>
      <c r="H13" s="40">
        <v>-1</v>
      </c>
      <c r="I13" s="4">
        <v>23</v>
      </c>
      <c r="J13" s="4">
        <v>-1</v>
      </c>
      <c r="K13" s="4">
        <v>840</v>
      </c>
    </row>
    <row r="14" spans="1:11" ht="12.75">
      <c r="A14" s="19">
        <v>7</v>
      </c>
      <c r="B14" s="4" t="s">
        <v>119</v>
      </c>
      <c r="C14" s="4"/>
      <c r="D14" s="1">
        <v>2</v>
      </c>
      <c r="E14" s="1" t="s">
        <v>13</v>
      </c>
      <c r="F14" s="4" t="s">
        <v>118</v>
      </c>
      <c r="G14" s="4">
        <v>29</v>
      </c>
      <c r="H14" s="40">
        <v>-1</v>
      </c>
      <c r="I14" s="4">
        <v>25</v>
      </c>
      <c r="J14" s="4">
        <v>0</v>
      </c>
      <c r="K14" s="4">
        <v>971.5</v>
      </c>
    </row>
    <row r="15" spans="1:11" ht="12.75">
      <c r="A15" s="19">
        <v>8</v>
      </c>
      <c r="B15" s="4" t="s">
        <v>107</v>
      </c>
      <c r="C15" s="4">
        <v>1987</v>
      </c>
      <c r="D15" s="1" t="s">
        <v>73</v>
      </c>
      <c r="E15" s="1" t="s">
        <v>13</v>
      </c>
      <c r="F15" s="4" t="s">
        <v>108</v>
      </c>
      <c r="G15" s="4">
        <v>23</v>
      </c>
      <c r="H15" s="40">
        <v>0</v>
      </c>
      <c r="I15" s="4">
        <v>23</v>
      </c>
      <c r="J15" s="4">
        <v>1</v>
      </c>
      <c r="K15" s="4">
        <v>1593.75</v>
      </c>
    </row>
    <row r="16" spans="1:11" ht="12.75">
      <c r="A16" s="19">
        <v>9</v>
      </c>
      <c r="B16" s="4" t="s">
        <v>103</v>
      </c>
      <c r="C16" s="4">
        <v>1989</v>
      </c>
      <c r="D16" s="1">
        <v>1</v>
      </c>
      <c r="E16" s="1" t="s">
        <v>13</v>
      </c>
      <c r="F16" s="4" t="s">
        <v>100</v>
      </c>
      <c r="G16" s="4">
        <v>23</v>
      </c>
      <c r="H16" s="40">
        <v>-1</v>
      </c>
      <c r="I16" s="4">
        <v>23</v>
      </c>
      <c r="J16" s="4">
        <v>-1</v>
      </c>
      <c r="K16" s="4">
        <v>1869</v>
      </c>
    </row>
    <row r="17" spans="1:11" ht="12.75">
      <c r="A17" s="19">
        <v>10</v>
      </c>
      <c r="B17" s="4" t="s">
        <v>99</v>
      </c>
      <c r="C17" s="4">
        <v>1986</v>
      </c>
      <c r="D17" s="1" t="s">
        <v>16</v>
      </c>
      <c r="E17" s="1" t="s">
        <v>13</v>
      </c>
      <c r="F17" s="4" t="s">
        <v>98</v>
      </c>
      <c r="G17" s="4">
        <v>22</v>
      </c>
      <c r="H17" s="40">
        <v>0</v>
      </c>
      <c r="I17" s="4">
        <v>19</v>
      </c>
      <c r="J17" s="4">
        <v>-1</v>
      </c>
      <c r="K17" s="4">
        <v>2301.75</v>
      </c>
    </row>
    <row r="18" spans="1:11" ht="12.75">
      <c r="A18" s="19">
        <v>11</v>
      </c>
      <c r="B18" s="4" t="s">
        <v>92</v>
      </c>
      <c r="C18" s="4">
        <v>1986</v>
      </c>
      <c r="D18" s="1">
        <v>1</v>
      </c>
      <c r="E18" s="1" t="s">
        <v>13</v>
      </c>
      <c r="F18" s="4" t="s">
        <v>93</v>
      </c>
      <c r="G18" s="4">
        <v>12</v>
      </c>
      <c r="H18" s="40">
        <v>-1</v>
      </c>
      <c r="I18" s="4">
        <v>23</v>
      </c>
      <c r="J18" s="4">
        <v>0</v>
      </c>
      <c r="K18" s="4">
        <v>2330.5</v>
      </c>
    </row>
    <row r="19" spans="1:11" ht="12.75">
      <c r="A19" s="19">
        <v>12</v>
      </c>
      <c r="B19" s="4" t="s">
        <v>117</v>
      </c>
      <c r="C19" s="4">
        <v>1985</v>
      </c>
      <c r="D19" s="1" t="s">
        <v>16</v>
      </c>
      <c r="E19" s="1" t="s">
        <v>13</v>
      </c>
      <c r="F19" s="4" t="s">
        <v>118</v>
      </c>
      <c r="G19" s="4">
        <v>15</v>
      </c>
      <c r="H19" s="40">
        <v>-1</v>
      </c>
      <c r="I19" s="4">
        <v>19</v>
      </c>
      <c r="J19" s="4">
        <v>0</v>
      </c>
      <c r="K19" s="4">
        <v>2484</v>
      </c>
    </row>
    <row r="20" spans="1:11" ht="12.75">
      <c r="A20" s="19">
        <v>13</v>
      </c>
      <c r="B20" s="4" t="s">
        <v>47</v>
      </c>
      <c r="C20" s="4"/>
      <c r="D20" s="1"/>
      <c r="E20" s="1" t="s">
        <v>13</v>
      </c>
      <c r="F20" s="4" t="s">
        <v>48</v>
      </c>
      <c r="G20" s="4">
        <v>21</v>
      </c>
      <c r="H20" s="40">
        <v>-1</v>
      </c>
      <c r="I20" s="4">
        <v>13</v>
      </c>
      <c r="J20" s="4">
        <v>0</v>
      </c>
      <c r="K20" s="4">
        <v>2736</v>
      </c>
    </row>
    <row r="21" spans="1:11" ht="12.75" hidden="1">
      <c r="A21" s="19">
        <v>14</v>
      </c>
      <c r="B21" s="4" t="s">
        <v>75</v>
      </c>
      <c r="C21" s="4">
        <v>1983</v>
      </c>
      <c r="D21" s="1" t="s">
        <v>73</v>
      </c>
      <c r="E21" s="1" t="s">
        <v>76</v>
      </c>
      <c r="F21" s="4"/>
      <c r="G21" s="4">
        <v>13</v>
      </c>
      <c r="H21" s="40">
        <v>0</v>
      </c>
      <c r="I21" s="4">
        <v>16</v>
      </c>
      <c r="J21" s="4">
        <v>0</v>
      </c>
      <c r="K21" s="4">
        <v>2915</v>
      </c>
    </row>
    <row r="22" spans="1:11" ht="12.75" hidden="1">
      <c r="A22" s="19">
        <v>15</v>
      </c>
      <c r="B22" s="4" t="s">
        <v>58</v>
      </c>
      <c r="C22" s="4">
        <v>1987</v>
      </c>
      <c r="D22" s="1" t="s">
        <v>16</v>
      </c>
      <c r="E22" s="1" t="s">
        <v>54</v>
      </c>
      <c r="F22" s="4"/>
      <c r="G22" s="4">
        <v>16</v>
      </c>
      <c r="H22" s="40">
        <v>0</v>
      </c>
      <c r="I22" s="4">
        <v>13</v>
      </c>
      <c r="J22" s="4">
        <v>0</v>
      </c>
      <c r="K22" s="4">
        <v>3021</v>
      </c>
    </row>
    <row r="23" spans="1:11" ht="12.75">
      <c r="A23" s="19">
        <v>16</v>
      </c>
      <c r="B23" s="4" t="s">
        <v>142</v>
      </c>
      <c r="C23" s="4">
        <v>1988</v>
      </c>
      <c r="D23" s="1" t="s">
        <v>16</v>
      </c>
      <c r="E23" s="1" t="s">
        <v>13</v>
      </c>
      <c r="F23" s="4" t="s">
        <v>93</v>
      </c>
      <c r="G23" s="4">
        <v>12</v>
      </c>
      <c r="H23" s="40">
        <v>1</v>
      </c>
      <c r="I23" s="4">
        <v>15</v>
      </c>
      <c r="J23" s="4">
        <v>1</v>
      </c>
      <c r="K23" s="4">
        <v>3024</v>
      </c>
    </row>
    <row r="24" spans="1:11" ht="12.75">
      <c r="A24" s="19">
        <v>17</v>
      </c>
      <c r="B24" s="9" t="s">
        <v>140</v>
      </c>
      <c r="C24" s="9">
        <v>1988</v>
      </c>
      <c r="D24" s="10" t="s">
        <v>16</v>
      </c>
      <c r="E24" s="1" t="s">
        <v>13</v>
      </c>
      <c r="F24" s="4" t="s">
        <v>141</v>
      </c>
      <c r="G24" s="4">
        <v>9</v>
      </c>
      <c r="H24" s="40">
        <v>0</v>
      </c>
      <c r="I24" s="4">
        <v>13</v>
      </c>
      <c r="J24" s="4">
        <v>0</v>
      </c>
      <c r="K24" s="4">
        <v>3420</v>
      </c>
    </row>
    <row r="25" spans="1:11" ht="12.75">
      <c r="A25" s="19">
        <v>18</v>
      </c>
      <c r="B25" s="4" t="s">
        <v>120</v>
      </c>
      <c r="C25" s="4">
        <v>1983</v>
      </c>
      <c r="D25" s="1" t="s">
        <v>16</v>
      </c>
      <c r="E25" s="1" t="s">
        <v>13</v>
      </c>
      <c r="F25" s="4" t="s">
        <v>118</v>
      </c>
      <c r="G25" s="4">
        <v>12</v>
      </c>
      <c r="H25" s="40">
        <v>0</v>
      </c>
      <c r="I25" s="4">
        <v>11</v>
      </c>
      <c r="J25" s="4">
        <v>-1</v>
      </c>
      <c r="K25" s="4">
        <v>3593.75</v>
      </c>
    </row>
    <row r="26" spans="1:11" ht="12.75">
      <c r="A26" s="19">
        <v>19</v>
      </c>
      <c r="B26" s="4" t="s">
        <v>84</v>
      </c>
      <c r="C26" s="4"/>
      <c r="D26" s="1"/>
      <c r="E26" s="1" t="s">
        <v>13</v>
      </c>
      <c r="F26" s="4" t="s">
        <v>85</v>
      </c>
      <c r="G26" s="4">
        <v>9</v>
      </c>
      <c r="H26" s="40">
        <v>-1</v>
      </c>
      <c r="I26" s="4">
        <v>11</v>
      </c>
      <c r="J26" s="4">
        <v>0</v>
      </c>
      <c r="K26" s="4">
        <v>3690.5</v>
      </c>
    </row>
    <row r="27" spans="1:11" ht="12.75">
      <c r="A27" s="19">
        <v>20</v>
      </c>
      <c r="B27" s="4" t="s">
        <v>96</v>
      </c>
      <c r="C27" s="4">
        <v>1990</v>
      </c>
      <c r="D27" s="1" t="s">
        <v>16</v>
      </c>
      <c r="E27" s="1" t="s">
        <v>13</v>
      </c>
      <c r="F27" s="4" t="s">
        <v>97</v>
      </c>
      <c r="G27" s="4">
        <v>8</v>
      </c>
      <c r="H27" s="40">
        <v>1</v>
      </c>
      <c r="I27" s="4">
        <v>11</v>
      </c>
      <c r="J27" s="4">
        <v>0</v>
      </c>
      <c r="K27" s="4">
        <v>3781.25</v>
      </c>
    </row>
    <row r="28" spans="1:11" ht="12.75">
      <c r="A28" s="19">
        <v>21</v>
      </c>
      <c r="B28" s="2" t="s">
        <v>146</v>
      </c>
      <c r="C28" s="4"/>
      <c r="D28" s="1"/>
      <c r="E28" s="1" t="s">
        <v>13</v>
      </c>
      <c r="F28" s="4" t="s">
        <v>151</v>
      </c>
      <c r="G28" s="4">
        <v>8</v>
      </c>
      <c r="H28" s="40">
        <v>1</v>
      </c>
      <c r="I28" s="4">
        <v>10</v>
      </c>
      <c r="J28" s="4">
        <v>-1</v>
      </c>
      <c r="K28" s="4">
        <v>3906.25</v>
      </c>
    </row>
  </sheetData>
  <mergeCells count="10">
    <mergeCell ref="G6:H6"/>
    <mergeCell ref="I6:J6"/>
    <mergeCell ref="A4:F4"/>
    <mergeCell ref="A5:F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horizontalDpi="180" verticalDpi="180" orientation="landscape" paperSize="11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9" sqref="A9:IV9"/>
    </sheetView>
  </sheetViews>
  <sheetFormatPr defaultColWidth="9.140625" defaultRowHeight="12.75"/>
  <cols>
    <col min="1" max="1" width="3.00390625" style="0" bestFit="1" customWidth="1"/>
    <col min="2" max="2" width="21.7109375" style="0" bestFit="1" customWidth="1"/>
    <col min="3" max="3" width="5.00390625" style="0" bestFit="1" customWidth="1"/>
    <col min="4" max="4" width="5.7109375" style="0" bestFit="1" customWidth="1"/>
    <col min="5" max="5" width="8.57421875" style="0" bestFit="1" customWidth="1"/>
    <col min="6" max="6" width="15.8515625" style="0" bestFit="1" customWidth="1"/>
    <col min="7" max="7" width="6.7109375" style="0" customWidth="1"/>
    <col min="8" max="8" width="3.8515625" style="0" customWidth="1"/>
    <col min="9" max="9" width="6.57421875" style="0" customWidth="1"/>
    <col min="10" max="10" width="2.57421875" style="0" bestFit="1" customWidth="1"/>
  </cols>
  <sheetData>
    <row r="1" spans="1:6" ht="12.75">
      <c r="A1" s="32" t="s">
        <v>5</v>
      </c>
      <c r="B1" s="32"/>
      <c r="C1" s="32"/>
      <c r="D1" s="32"/>
      <c r="E1" s="32"/>
      <c r="F1" s="32"/>
    </row>
    <row r="2" spans="1:6" ht="12.75">
      <c r="A2" s="32"/>
      <c r="B2" s="32"/>
      <c r="C2" s="32"/>
      <c r="D2" s="32"/>
      <c r="E2" s="32"/>
      <c r="F2" s="32"/>
    </row>
    <row r="3" spans="1:11" ht="12.7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6"/>
      <c r="G3" s="33" t="s">
        <v>135</v>
      </c>
      <c r="H3" s="34"/>
      <c r="I3" s="34" t="s">
        <v>136</v>
      </c>
      <c r="J3" s="35"/>
      <c r="K3" s="41" t="s">
        <v>153</v>
      </c>
    </row>
    <row r="4" spans="1:11" ht="12.75">
      <c r="A4" s="31"/>
      <c r="B4" s="31"/>
      <c r="C4" s="31"/>
      <c r="D4" s="31"/>
      <c r="E4" s="31"/>
      <c r="F4" s="36"/>
      <c r="G4" s="20"/>
      <c r="H4" s="4"/>
      <c r="I4" s="4"/>
      <c r="J4" s="18"/>
      <c r="K4" s="4"/>
    </row>
    <row r="5" spans="1:11" ht="12.75">
      <c r="A5" s="19">
        <v>1</v>
      </c>
      <c r="B5" s="2" t="s">
        <v>18</v>
      </c>
      <c r="C5" s="3">
        <v>1990</v>
      </c>
      <c r="D5" s="3" t="s">
        <v>10</v>
      </c>
      <c r="E5" s="1" t="s">
        <v>131</v>
      </c>
      <c r="F5" s="4" t="s">
        <v>132</v>
      </c>
      <c r="G5" s="20">
        <v>34</v>
      </c>
      <c r="H5" s="21"/>
      <c r="I5" s="20">
        <v>36</v>
      </c>
      <c r="J5" s="18">
        <v>1</v>
      </c>
      <c r="K5" s="4">
        <v>6</v>
      </c>
    </row>
    <row r="6" spans="1:11" ht="12.75">
      <c r="A6" s="19">
        <v>2</v>
      </c>
      <c r="B6" s="4" t="s">
        <v>88</v>
      </c>
      <c r="C6" s="4">
        <v>1988</v>
      </c>
      <c r="D6" s="1" t="s">
        <v>7</v>
      </c>
      <c r="E6" s="1" t="s">
        <v>13</v>
      </c>
      <c r="F6" s="18" t="s">
        <v>89</v>
      </c>
      <c r="G6" s="4">
        <v>31</v>
      </c>
      <c r="H6" s="21">
        <v>-1</v>
      </c>
      <c r="I6" s="20">
        <v>36</v>
      </c>
      <c r="J6" s="18">
        <v>-1</v>
      </c>
      <c r="K6" s="4">
        <v>20</v>
      </c>
    </row>
    <row r="7" spans="1:11" ht="12.75">
      <c r="A7" s="19">
        <v>3</v>
      </c>
      <c r="B7" s="4" t="s">
        <v>86</v>
      </c>
      <c r="C7" s="4">
        <v>1981</v>
      </c>
      <c r="D7" s="1" t="s">
        <v>7</v>
      </c>
      <c r="E7" s="1" t="s">
        <v>13</v>
      </c>
      <c r="F7" s="18" t="s">
        <v>87</v>
      </c>
      <c r="G7" s="4">
        <v>29</v>
      </c>
      <c r="H7" s="21">
        <v>-1</v>
      </c>
      <c r="I7" s="20">
        <v>32</v>
      </c>
      <c r="J7" s="18"/>
      <c r="K7" s="4">
        <v>39</v>
      </c>
    </row>
    <row r="8" spans="1:11" ht="12.75">
      <c r="A8" s="19">
        <v>4</v>
      </c>
      <c r="B8" s="4" t="s">
        <v>137</v>
      </c>
      <c r="C8" s="4">
        <v>1981</v>
      </c>
      <c r="D8" s="1">
        <v>2</v>
      </c>
      <c r="E8" s="1" t="s">
        <v>13</v>
      </c>
      <c r="F8" s="18"/>
      <c r="G8" s="4">
        <v>27</v>
      </c>
      <c r="H8" s="21"/>
      <c r="I8" s="20">
        <v>31</v>
      </c>
      <c r="J8" s="18"/>
      <c r="K8" s="4">
        <v>68</v>
      </c>
    </row>
    <row r="9" spans="1:11" ht="12.75">
      <c r="A9" s="19">
        <v>6</v>
      </c>
      <c r="B9" s="24" t="s">
        <v>12</v>
      </c>
      <c r="C9" s="25">
        <v>1984</v>
      </c>
      <c r="D9" s="25">
        <v>2</v>
      </c>
      <c r="E9" s="25" t="s">
        <v>13</v>
      </c>
      <c r="F9" s="18"/>
      <c r="G9" s="4">
        <v>25</v>
      </c>
      <c r="H9" s="21">
        <v>-1</v>
      </c>
      <c r="I9" s="20">
        <v>18</v>
      </c>
      <c r="J9" s="18"/>
      <c r="K9" s="4">
        <v>142.5</v>
      </c>
    </row>
    <row r="10" spans="1:11" ht="12.75">
      <c r="A10" s="19">
        <v>7</v>
      </c>
      <c r="B10" s="4" t="s">
        <v>111</v>
      </c>
      <c r="C10" s="4">
        <v>1985</v>
      </c>
      <c r="D10" s="1" t="s">
        <v>16</v>
      </c>
      <c r="E10" s="1" t="s">
        <v>13</v>
      </c>
      <c r="F10" s="18" t="s">
        <v>112</v>
      </c>
      <c r="G10" s="4">
        <v>18</v>
      </c>
      <c r="H10" s="21"/>
      <c r="I10" s="20">
        <v>19</v>
      </c>
      <c r="J10" s="18"/>
      <c r="K10" s="4">
        <v>222.75</v>
      </c>
    </row>
    <row r="11" spans="1:11" ht="12.75">
      <c r="A11" s="19">
        <v>8</v>
      </c>
      <c r="B11" s="4" t="s">
        <v>94</v>
      </c>
      <c r="C11" s="4">
        <v>1988</v>
      </c>
      <c r="D11" s="1">
        <v>3</v>
      </c>
      <c r="E11" s="1" t="s">
        <v>13</v>
      </c>
      <c r="F11" s="18" t="s">
        <v>95</v>
      </c>
      <c r="G11" s="4">
        <v>22</v>
      </c>
      <c r="H11" s="21">
        <v>1</v>
      </c>
      <c r="I11" s="20">
        <v>18</v>
      </c>
      <c r="J11" s="18">
        <v>-1</v>
      </c>
      <c r="K11" s="4">
        <v>224</v>
      </c>
    </row>
    <row r="12" spans="1:11" ht="12.75">
      <c r="A12" s="19">
        <v>9</v>
      </c>
      <c r="B12" s="4" t="s">
        <v>115</v>
      </c>
      <c r="C12" s="4">
        <v>1988</v>
      </c>
      <c r="D12" s="1" t="s">
        <v>16</v>
      </c>
      <c r="E12" s="1" t="s">
        <v>13</v>
      </c>
      <c r="F12" s="18" t="s">
        <v>116</v>
      </c>
      <c r="G12" s="4">
        <v>18</v>
      </c>
      <c r="H12" s="21"/>
      <c r="I12" s="20">
        <v>17</v>
      </c>
      <c r="J12" s="18">
        <v>1</v>
      </c>
      <c r="K12" s="4">
        <v>288.75</v>
      </c>
    </row>
    <row r="13" spans="1:11" ht="12.75">
      <c r="A13" s="19">
        <v>10</v>
      </c>
      <c r="B13" s="4" t="s">
        <v>81</v>
      </c>
      <c r="C13" s="4"/>
      <c r="D13" s="1"/>
      <c r="E13" s="1" t="s">
        <v>13</v>
      </c>
      <c r="F13" s="18" t="s">
        <v>80</v>
      </c>
      <c r="G13" s="4">
        <v>16</v>
      </c>
      <c r="H13" s="21">
        <v>1</v>
      </c>
      <c r="I13" s="20">
        <v>16</v>
      </c>
      <c r="J13" s="18">
        <v>1</v>
      </c>
      <c r="K13" s="4">
        <v>483</v>
      </c>
    </row>
    <row r="14" spans="1:11" ht="12.75">
      <c r="A14" s="19">
        <v>11</v>
      </c>
      <c r="B14" s="4" t="s">
        <v>82</v>
      </c>
      <c r="C14" s="4"/>
      <c r="D14" s="1"/>
      <c r="E14" s="1" t="s">
        <v>13</v>
      </c>
      <c r="F14" s="4" t="s">
        <v>83</v>
      </c>
      <c r="G14" s="4">
        <v>16</v>
      </c>
      <c r="H14" s="21"/>
      <c r="I14" s="20">
        <v>13</v>
      </c>
      <c r="J14" s="18"/>
      <c r="K14" s="4">
        <v>576</v>
      </c>
    </row>
    <row r="15" spans="1:11" ht="12.75">
      <c r="A15" s="19">
        <v>12</v>
      </c>
      <c r="B15" s="4" t="s">
        <v>133</v>
      </c>
      <c r="C15" s="4">
        <v>1989</v>
      </c>
      <c r="D15" s="1" t="s">
        <v>16</v>
      </c>
      <c r="E15" s="1" t="s">
        <v>13</v>
      </c>
      <c r="F15" s="18" t="s">
        <v>134</v>
      </c>
      <c r="G15" s="4">
        <v>11</v>
      </c>
      <c r="H15" s="21"/>
      <c r="I15" s="20">
        <v>11</v>
      </c>
      <c r="J15" s="18"/>
      <c r="K15" s="4">
        <v>637.5</v>
      </c>
    </row>
    <row r="16" spans="1:11" ht="12.75">
      <c r="A16" s="19">
        <v>13</v>
      </c>
      <c r="B16" s="4" t="s">
        <v>49</v>
      </c>
      <c r="C16" s="4">
        <v>1986</v>
      </c>
      <c r="D16" s="1"/>
      <c r="E16" s="1" t="s">
        <v>13</v>
      </c>
      <c r="F16" s="4" t="s">
        <v>50</v>
      </c>
      <c r="G16" s="4">
        <v>11</v>
      </c>
      <c r="H16" s="21"/>
      <c r="I16" s="20">
        <v>8</v>
      </c>
      <c r="J16" s="18"/>
      <c r="K16" s="4">
        <v>663</v>
      </c>
    </row>
  </sheetData>
  <mergeCells count="10">
    <mergeCell ref="G3:H3"/>
    <mergeCell ref="I3:J3"/>
    <mergeCell ref="A1:F1"/>
    <mergeCell ref="A2:F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180" verticalDpi="180" orientation="portrait" paperSize="1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2008-03-24T12:05:27Z</cp:lastPrinted>
  <dcterms:created xsi:type="dcterms:W3CDTF">1996-10-08T23:32:33Z</dcterms:created>
  <dcterms:modified xsi:type="dcterms:W3CDTF">2008-03-24T12:11:45Z</dcterms:modified>
  <cp:category/>
  <cp:version/>
  <cp:contentType/>
  <cp:contentStatus/>
</cp:coreProperties>
</file>