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1"/>
  </bookViews>
  <sheets>
    <sheet name="трудность и скорость До 16-ти" sheetId="1" r:id="rId1"/>
    <sheet name="трудность После 16-ти" sheetId="2" r:id="rId2"/>
    <sheet name="скорость М после 16-ти" sheetId="3" r:id="rId3"/>
    <sheet name="скорость Ж после 16-ти" sheetId="4" r:id="rId4"/>
  </sheets>
  <definedNames/>
  <calcPr fullCalcOnLoad="1" refMode="R1C1"/>
</workbook>
</file>

<file path=xl/sharedStrings.xml><?xml version="1.0" encoding="utf-8"?>
<sst xmlns="http://schemas.openxmlformats.org/spreadsheetml/2006/main" count="335" uniqueCount="109">
  <si>
    <t>Фамилия, Имя</t>
  </si>
  <si>
    <t>Инд №</t>
  </si>
  <si>
    <t>Г.Р.</t>
  </si>
  <si>
    <t>Регион</t>
  </si>
  <si>
    <t>ОТКРЫТЫЙ ЧЕМПИОНАТ г.КИРОВА ПО ЛЕДОЛАЗАНИЮ</t>
  </si>
  <si>
    <t>г.Киров                                   07-09.01.2009</t>
  </si>
  <si>
    <t>Разряд</t>
  </si>
  <si>
    <t>Попытка 1</t>
  </si>
  <si>
    <t>Попытка 2</t>
  </si>
  <si>
    <t>Попытка 3</t>
  </si>
  <si>
    <t>МЕСТО</t>
  </si>
  <si>
    <t>Скорость  Юноши</t>
  </si>
  <si>
    <t>Лучшее время</t>
  </si>
  <si>
    <t>Скорость  Девушки</t>
  </si>
  <si>
    <t>Малых Леонид</t>
  </si>
  <si>
    <t>Киров</t>
  </si>
  <si>
    <t>Корчёмкин Николай</t>
  </si>
  <si>
    <t>Ануфриев Никита</t>
  </si>
  <si>
    <t>Машковцев Руслан</t>
  </si>
  <si>
    <t>Назаров Александр</t>
  </si>
  <si>
    <t>б/р</t>
  </si>
  <si>
    <t>Кощеева Екатерина</t>
  </si>
  <si>
    <t>Васильевых Александра</t>
  </si>
  <si>
    <t>1,17,52</t>
  </si>
  <si>
    <t>1,02,53</t>
  </si>
  <si>
    <t>срыв</t>
  </si>
  <si>
    <t>Котельников Денис</t>
  </si>
  <si>
    <t>1,14,19</t>
  </si>
  <si>
    <t>1,15,25</t>
  </si>
  <si>
    <t>1,53,61</t>
  </si>
  <si>
    <t>1,28,30</t>
  </si>
  <si>
    <t>1,17,16</t>
  </si>
  <si>
    <t xml:space="preserve">Итоговый протокол </t>
  </si>
  <si>
    <t>Трудность Юноши</t>
  </si>
  <si>
    <t>Город</t>
  </si>
  <si>
    <t>Высота</t>
  </si>
  <si>
    <t>Время</t>
  </si>
  <si>
    <t>Место</t>
  </si>
  <si>
    <t>ТОР</t>
  </si>
  <si>
    <t>TOP</t>
  </si>
  <si>
    <t>Трудность Девушки</t>
  </si>
  <si>
    <t xml:space="preserve"> 5,47,79</t>
  </si>
  <si>
    <t>Трудность  Мужчины</t>
  </si>
  <si>
    <t xml:space="preserve"> Трасса А</t>
  </si>
  <si>
    <t xml:space="preserve"> Трасса Б</t>
  </si>
  <si>
    <t>Сумма мест</t>
  </si>
  <si>
    <t>Результат</t>
  </si>
  <si>
    <t>Батушев Павел</t>
  </si>
  <si>
    <t>Кемерово</t>
  </si>
  <si>
    <t>кмс</t>
  </si>
  <si>
    <t>Терехин Василий</t>
  </si>
  <si>
    <t>Томск</t>
  </si>
  <si>
    <t>Гуляев Павел</t>
  </si>
  <si>
    <t>мс</t>
  </si>
  <si>
    <t>Тарасов Сергей</t>
  </si>
  <si>
    <t>Екатеринбург</t>
  </si>
  <si>
    <t>Добринский Павел</t>
  </si>
  <si>
    <t>Москва</t>
  </si>
  <si>
    <t>Деньгин Алексей</t>
  </si>
  <si>
    <t>Мельников Михаил</t>
  </si>
  <si>
    <t>Вагин Алексей</t>
  </si>
  <si>
    <t>Трапезников Егор</t>
  </si>
  <si>
    <t>Власов Максим</t>
  </si>
  <si>
    <t>Магнитогорск</t>
  </si>
  <si>
    <t>Толоконин Александр</t>
  </si>
  <si>
    <t>Стрелков Сергей</t>
  </si>
  <si>
    <t>Куликов Евгений</t>
  </si>
  <si>
    <t>Белоусов Владимир</t>
  </si>
  <si>
    <t>Яшин Артем</t>
  </si>
  <si>
    <t>Лапшин Евгений</t>
  </si>
  <si>
    <t>Трудность  Женщины</t>
  </si>
  <si>
    <t>Толоконина Мария</t>
  </si>
  <si>
    <t>мсмк</t>
  </si>
  <si>
    <t>Бадалян Людмила</t>
  </si>
  <si>
    <t>Филиппова Марьям</t>
  </si>
  <si>
    <t>Киров-Москва</t>
  </si>
  <si>
    <t>Шабалина Виктория</t>
  </si>
  <si>
    <t>Норильск</t>
  </si>
  <si>
    <t>Юдинцева Татьяна</t>
  </si>
  <si>
    <t>Плескачева Екатерина</t>
  </si>
  <si>
    <t>Челябинск</t>
  </si>
  <si>
    <t>Протопопова Мария</t>
  </si>
  <si>
    <t>Струлевич Яналина</t>
  </si>
  <si>
    <t>Итоговый протокол</t>
  </si>
  <si>
    <t>Скорость  Мужчины</t>
  </si>
  <si>
    <t>Попытка 4</t>
  </si>
  <si>
    <t>Попытка 5</t>
  </si>
  <si>
    <t>Попытка 6</t>
  </si>
  <si>
    <t>Попытка 7</t>
  </si>
  <si>
    <t>Попытка 8</t>
  </si>
  <si>
    <t>Попытка 9</t>
  </si>
  <si>
    <t>Попытка 10</t>
  </si>
  <si>
    <t>Лучший результат</t>
  </si>
  <si>
    <t>Белков Андрей</t>
  </si>
  <si>
    <t>Файзуллин Игорь</t>
  </si>
  <si>
    <t>Томилов Максим</t>
  </si>
  <si>
    <t>Вьялков Сергей</t>
  </si>
  <si>
    <t>1,11,27</t>
  </si>
  <si>
    <t>Главный судья</t>
  </si>
  <si>
    <t>Главный секретарь</t>
  </si>
  <si>
    <t>Скорость  Женщины</t>
  </si>
  <si>
    <t>Олейникова Юлия</t>
  </si>
  <si>
    <t>Шубина Надежда</t>
  </si>
  <si>
    <t>Болдырева Екатерина</t>
  </si>
  <si>
    <t>1,04,76</t>
  </si>
  <si>
    <t>1,01,24</t>
  </si>
  <si>
    <t>15,73,21</t>
  </si>
  <si>
    <t>12,26,98</t>
  </si>
  <si>
    <t>9,46,22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</si>
</sst>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1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shrinkToFi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2" fontId="6" fillId="0" borderId="1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15" fillId="0" borderId="1" xfId="0" applyFont="1" applyBorder="1" applyAlignment="1">
      <alignment vertical="top"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shrinkToFit="1"/>
    </xf>
    <xf numFmtId="164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" fontId="0" fillId="0" borderId="1" xfId="0" applyNumberForma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5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37"/>
  <sheetViews>
    <sheetView workbookViewId="0" topLeftCell="A1">
      <selection activeCell="I14" sqref="I14"/>
    </sheetView>
  </sheetViews>
  <sheetFormatPr defaultColWidth="9.00390625" defaultRowHeight="12.75"/>
  <cols>
    <col min="1" max="1" width="2.25390625" style="0" customWidth="1"/>
    <col min="3" max="3" width="22.375" style="0" customWidth="1"/>
    <col min="5" max="6" width="13.625" style="0" customWidth="1"/>
    <col min="7" max="11" width="16.75390625" style="0" customWidth="1"/>
  </cols>
  <sheetData>
    <row r="1" spans="1:11" ht="14.25">
      <c r="A1" s="56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9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58" t="s">
        <v>5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6" ht="6.75" customHeight="1">
      <c r="A4" s="3"/>
      <c r="B4" s="4"/>
      <c r="C4" s="5"/>
      <c r="D4" s="6"/>
      <c r="E4" s="5"/>
      <c r="F4" s="5"/>
    </row>
    <row r="5" spans="1:11" ht="15.75">
      <c r="A5" s="60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</row>
    <row r="6" spans="1:11" ht="15.75">
      <c r="A6" s="60" t="s">
        <v>11</v>
      </c>
      <c r="B6" s="61"/>
      <c r="C6" s="61"/>
      <c r="D6" s="61"/>
      <c r="E6" s="61"/>
      <c r="F6" s="61"/>
      <c r="G6" s="61"/>
      <c r="H6" s="61"/>
      <c r="I6" s="61"/>
      <c r="J6" s="61"/>
      <c r="K6" s="61"/>
    </row>
    <row r="7" spans="1:6" ht="5.25" customHeight="1">
      <c r="A7" s="7"/>
      <c r="B7" s="3"/>
      <c r="C7" s="5"/>
      <c r="D7" s="5"/>
      <c r="E7" s="5"/>
      <c r="F7" s="5"/>
    </row>
    <row r="8" spans="1:11" ht="14.25" customHeight="1">
      <c r="A8" s="55"/>
      <c r="B8" s="62" t="s">
        <v>1</v>
      </c>
      <c r="C8" s="62" t="s">
        <v>0</v>
      </c>
      <c r="D8" s="64" t="s">
        <v>2</v>
      </c>
      <c r="E8" s="62" t="s">
        <v>3</v>
      </c>
      <c r="F8" s="62" t="s">
        <v>6</v>
      </c>
      <c r="G8" s="53" t="s">
        <v>7</v>
      </c>
      <c r="H8" s="53" t="s">
        <v>8</v>
      </c>
      <c r="I8" s="53" t="s">
        <v>9</v>
      </c>
      <c r="J8" s="53" t="s">
        <v>12</v>
      </c>
      <c r="K8" s="53" t="s">
        <v>10</v>
      </c>
    </row>
    <row r="9" spans="1:11" ht="5.25" customHeight="1">
      <c r="A9" s="55"/>
      <c r="B9" s="63"/>
      <c r="C9" s="63"/>
      <c r="D9" s="65"/>
      <c r="E9" s="63"/>
      <c r="F9" s="63"/>
      <c r="G9" s="54"/>
      <c r="H9" s="54"/>
      <c r="I9" s="54"/>
      <c r="J9" s="54"/>
      <c r="K9" s="54"/>
    </row>
    <row r="10" spans="1:11" ht="18" customHeight="1">
      <c r="A10" s="27"/>
      <c r="B10" s="11">
        <v>64</v>
      </c>
      <c r="C10" s="11" t="s">
        <v>14</v>
      </c>
      <c r="D10" s="11">
        <v>1994</v>
      </c>
      <c r="E10" s="12" t="s">
        <v>15</v>
      </c>
      <c r="F10" s="12">
        <v>1</v>
      </c>
      <c r="G10" s="17">
        <v>25.91</v>
      </c>
      <c r="H10" s="8">
        <v>21.67</v>
      </c>
      <c r="I10" s="8">
        <v>22.34</v>
      </c>
      <c r="J10" s="8">
        <v>21.67</v>
      </c>
      <c r="K10" s="8">
        <v>1</v>
      </c>
    </row>
    <row r="11" spans="1:11" ht="18" customHeight="1">
      <c r="A11" s="27"/>
      <c r="B11" s="11">
        <v>28</v>
      </c>
      <c r="C11" s="11" t="s">
        <v>16</v>
      </c>
      <c r="D11" s="11">
        <v>1995</v>
      </c>
      <c r="E11" s="12" t="s">
        <v>15</v>
      </c>
      <c r="F11" s="12">
        <v>2</v>
      </c>
      <c r="G11" s="17">
        <v>39.82</v>
      </c>
      <c r="H11" s="8">
        <v>28.21</v>
      </c>
      <c r="I11" s="8">
        <v>27.71</v>
      </c>
      <c r="J11" s="8">
        <v>27.71</v>
      </c>
      <c r="K11" s="8">
        <v>2</v>
      </c>
    </row>
    <row r="12" spans="1:11" ht="18" customHeight="1">
      <c r="A12" s="27"/>
      <c r="B12" s="11">
        <v>85</v>
      </c>
      <c r="C12" s="11" t="s">
        <v>18</v>
      </c>
      <c r="D12" s="11">
        <v>1995</v>
      </c>
      <c r="E12" s="12" t="s">
        <v>15</v>
      </c>
      <c r="F12" s="12">
        <v>2</v>
      </c>
      <c r="G12" s="17" t="s">
        <v>23</v>
      </c>
      <c r="H12" s="8" t="s">
        <v>24</v>
      </c>
      <c r="I12" s="8">
        <v>51.36</v>
      </c>
      <c r="J12" s="8">
        <v>51.36</v>
      </c>
      <c r="K12" s="8">
        <v>3</v>
      </c>
    </row>
    <row r="13" spans="1:11" ht="18" customHeight="1">
      <c r="A13" s="27"/>
      <c r="B13" s="11">
        <v>49</v>
      </c>
      <c r="C13" s="11" t="s">
        <v>17</v>
      </c>
      <c r="D13" s="11">
        <v>1995</v>
      </c>
      <c r="E13" s="12" t="s">
        <v>15</v>
      </c>
      <c r="F13" s="12">
        <v>3</v>
      </c>
      <c r="G13" s="17">
        <v>56.93</v>
      </c>
      <c r="H13" s="8">
        <v>53.49</v>
      </c>
      <c r="I13" s="8">
        <v>52.73</v>
      </c>
      <c r="J13" s="8">
        <v>52.73</v>
      </c>
      <c r="K13" s="8">
        <v>4</v>
      </c>
    </row>
    <row r="14" spans="1:11" ht="18" customHeight="1">
      <c r="A14" s="28"/>
      <c r="B14" s="12">
        <v>38</v>
      </c>
      <c r="C14" s="12" t="s">
        <v>26</v>
      </c>
      <c r="D14" s="12">
        <v>1994</v>
      </c>
      <c r="E14" s="12" t="s">
        <v>15</v>
      </c>
      <c r="F14" s="12">
        <v>2</v>
      </c>
      <c r="G14" s="19" t="s">
        <v>27</v>
      </c>
      <c r="H14" s="20" t="s">
        <v>28</v>
      </c>
      <c r="I14" s="18"/>
      <c r="J14" s="19" t="s">
        <v>27</v>
      </c>
      <c r="K14" s="20">
        <v>5</v>
      </c>
    </row>
    <row r="15" spans="1:11" ht="18" customHeight="1">
      <c r="A15" s="27"/>
      <c r="B15" s="11">
        <v>58</v>
      </c>
      <c r="C15" s="11" t="s">
        <v>19</v>
      </c>
      <c r="D15" s="11">
        <v>1999</v>
      </c>
      <c r="E15" s="12" t="s">
        <v>15</v>
      </c>
      <c r="F15" s="12" t="s">
        <v>20</v>
      </c>
      <c r="G15" s="17" t="s">
        <v>25</v>
      </c>
      <c r="H15" s="8" t="s">
        <v>25</v>
      </c>
      <c r="I15" s="8" t="s">
        <v>25</v>
      </c>
      <c r="J15" s="9"/>
      <c r="K15" s="8">
        <v>6</v>
      </c>
    </row>
    <row r="17" spans="1:11" ht="15.75">
      <c r="A17" s="60" t="s">
        <v>13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</row>
    <row r="18" spans="1:6" ht="4.5" customHeight="1">
      <c r="A18" s="7"/>
      <c r="B18" s="3"/>
      <c r="C18" s="5"/>
      <c r="D18" s="5"/>
      <c r="E18" s="5"/>
      <c r="F18" s="5"/>
    </row>
    <row r="19" spans="1:11" ht="12.75" customHeight="1">
      <c r="A19" s="55"/>
      <c r="B19" s="62" t="s">
        <v>1</v>
      </c>
      <c r="C19" s="62" t="s">
        <v>0</v>
      </c>
      <c r="D19" s="64" t="s">
        <v>2</v>
      </c>
      <c r="E19" s="62" t="s">
        <v>3</v>
      </c>
      <c r="F19" s="62" t="s">
        <v>6</v>
      </c>
      <c r="G19" s="53" t="s">
        <v>7</v>
      </c>
      <c r="H19" s="53" t="s">
        <v>8</v>
      </c>
      <c r="I19" s="53" t="s">
        <v>9</v>
      </c>
      <c r="J19" s="53" t="s">
        <v>12</v>
      </c>
      <c r="K19" s="53" t="s">
        <v>10</v>
      </c>
    </row>
    <row r="20" spans="1:11" ht="12.75" customHeight="1">
      <c r="A20" s="55"/>
      <c r="B20" s="63"/>
      <c r="C20" s="63"/>
      <c r="D20" s="65"/>
      <c r="E20" s="63"/>
      <c r="F20" s="63"/>
      <c r="G20" s="54"/>
      <c r="H20" s="54"/>
      <c r="I20" s="54"/>
      <c r="J20" s="54"/>
      <c r="K20" s="54"/>
    </row>
    <row r="21" spans="1:11" ht="15.75">
      <c r="A21" s="29"/>
      <c r="B21" s="14">
        <v>45</v>
      </c>
      <c r="C21" s="14" t="s">
        <v>21</v>
      </c>
      <c r="D21" s="14">
        <v>1995</v>
      </c>
      <c r="E21" s="14" t="s">
        <v>15</v>
      </c>
      <c r="F21" s="14">
        <v>3</v>
      </c>
      <c r="G21" s="9">
        <v>54.11</v>
      </c>
      <c r="H21" s="8">
        <v>48.2</v>
      </c>
      <c r="I21" s="8">
        <v>47.23</v>
      </c>
      <c r="J21" s="8">
        <v>47.23</v>
      </c>
      <c r="K21" s="8">
        <v>1</v>
      </c>
    </row>
    <row r="22" spans="1:11" ht="15.75">
      <c r="A22" s="29"/>
      <c r="B22" s="14">
        <v>26</v>
      </c>
      <c r="C22" s="14" t="s">
        <v>22</v>
      </c>
      <c r="D22" s="14">
        <v>1995</v>
      </c>
      <c r="E22" s="14" t="s">
        <v>15</v>
      </c>
      <c r="F22" s="14">
        <v>2</v>
      </c>
      <c r="G22" s="8" t="s">
        <v>29</v>
      </c>
      <c r="H22" s="8" t="s">
        <v>30</v>
      </c>
      <c r="I22" s="8" t="s">
        <v>31</v>
      </c>
      <c r="J22" s="8" t="s">
        <v>31</v>
      </c>
      <c r="K22" s="8">
        <v>2</v>
      </c>
    </row>
    <row r="24" spans="1:11" ht="15.75">
      <c r="A24" s="60" t="s">
        <v>33</v>
      </c>
      <c r="B24" s="60"/>
      <c r="C24" s="60"/>
      <c r="D24" s="60"/>
      <c r="E24" s="60"/>
      <c r="F24" s="60"/>
      <c r="G24" s="60"/>
      <c r="H24" s="60"/>
      <c r="I24" s="60"/>
      <c r="J24" s="30"/>
      <c r="K24" s="30"/>
    </row>
    <row r="25" ht="3.75" customHeight="1"/>
    <row r="26" spans="2:9" ht="19.5" customHeight="1">
      <c r="B26" s="15" t="s">
        <v>1</v>
      </c>
      <c r="C26" s="15" t="s">
        <v>0</v>
      </c>
      <c r="D26" s="16" t="s">
        <v>2</v>
      </c>
      <c r="E26" s="15" t="s">
        <v>34</v>
      </c>
      <c r="F26" s="15" t="s">
        <v>6</v>
      </c>
      <c r="G26" s="21" t="s">
        <v>35</v>
      </c>
      <c r="H26" s="21" t="s">
        <v>36</v>
      </c>
      <c r="I26" s="22" t="s">
        <v>37</v>
      </c>
    </row>
    <row r="27" spans="2:9" ht="15.75">
      <c r="B27" s="11">
        <v>64</v>
      </c>
      <c r="C27" s="11" t="s">
        <v>14</v>
      </c>
      <c r="D27" s="11">
        <v>1994</v>
      </c>
      <c r="E27" s="12" t="s">
        <v>15</v>
      </c>
      <c r="F27" s="12">
        <v>1</v>
      </c>
      <c r="G27" s="12" t="s">
        <v>38</v>
      </c>
      <c r="H27" s="23" t="s">
        <v>108</v>
      </c>
      <c r="I27" s="24">
        <v>1</v>
      </c>
    </row>
    <row r="28" spans="2:9" ht="15.75">
      <c r="B28" s="11">
        <v>28</v>
      </c>
      <c r="C28" s="11" t="s">
        <v>16</v>
      </c>
      <c r="D28" s="11">
        <v>1995</v>
      </c>
      <c r="E28" s="12" t="s">
        <v>15</v>
      </c>
      <c r="F28" s="12">
        <v>2</v>
      </c>
      <c r="G28" s="12" t="s">
        <v>38</v>
      </c>
      <c r="H28" s="25" t="s">
        <v>107</v>
      </c>
      <c r="I28" s="8">
        <v>2</v>
      </c>
    </row>
    <row r="29" spans="2:9" ht="15.75">
      <c r="B29" s="11">
        <v>49</v>
      </c>
      <c r="C29" s="11" t="s">
        <v>17</v>
      </c>
      <c r="D29" s="11">
        <v>1995</v>
      </c>
      <c r="E29" s="12" t="s">
        <v>15</v>
      </c>
      <c r="F29" s="12">
        <v>3</v>
      </c>
      <c r="G29" s="12" t="s">
        <v>39</v>
      </c>
      <c r="H29" s="23" t="s">
        <v>106</v>
      </c>
      <c r="I29" s="20">
        <v>3</v>
      </c>
    </row>
    <row r="30" spans="2:9" ht="15.75">
      <c r="B30" s="11">
        <v>85</v>
      </c>
      <c r="C30" s="11" t="s">
        <v>18</v>
      </c>
      <c r="D30" s="11">
        <v>1995</v>
      </c>
      <c r="E30" s="12" t="s">
        <v>15</v>
      </c>
      <c r="F30" s="12">
        <v>2</v>
      </c>
      <c r="G30" s="12">
        <v>7</v>
      </c>
      <c r="H30" s="23"/>
      <c r="I30" s="20">
        <v>4</v>
      </c>
    </row>
    <row r="31" spans="2:9" ht="15.75">
      <c r="B31" s="11">
        <v>58</v>
      </c>
      <c r="C31" s="11" t="s">
        <v>19</v>
      </c>
      <c r="D31" s="11">
        <v>1999</v>
      </c>
      <c r="E31" s="12" t="s">
        <v>15</v>
      </c>
      <c r="F31" s="12" t="s">
        <v>20</v>
      </c>
      <c r="G31" s="12">
        <v>2</v>
      </c>
      <c r="H31" s="23"/>
      <c r="I31" s="20">
        <v>5</v>
      </c>
    </row>
    <row r="33" spans="1:8" ht="15.75">
      <c r="A33" s="60" t="s">
        <v>40</v>
      </c>
      <c r="B33" s="60"/>
      <c r="C33" s="60"/>
      <c r="D33" s="60"/>
      <c r="E33" s="60"/>
      <c r="F33" s="60"/>
      <c r="G33" s="60"/>
      <c r="H33" s="60"/>
    </row>
    <row r="34" ht="4.5" customHeight="1"/>
    <row r="35" spans="2:9" ht="14.25">
      <c r="B35" s="15" t="s">
        <v>1</v>
      </c>
      <c r="C35" s="15" t="s">
        <v>0</v>
      </c>
      <c r="D35" s="16" t="s">
        <v>2</v>
      </c>
      <c r="E35" s="15" t="s">
        <v>34</v>
      </c>
      <c r="F35" s="21" t="s">
        <v>6</v>
      </c>
      <c r="G35" s="21" t="s">
        <v>35</v>
      </c>
      <c r="H35" s="21" t="s">
        <v>36</v>
      </c>
      <c r="I35" s="22" t="s">
        <v>37</v>
      </c>
    </row>
    <row r="36" spans="2:9" ht="12.75">
      <c r="B36" s="11">
        <v>45</v>
      </c>
      <c r="C36" s="11" t="s">
        <v>21</v>
      </c>
      <c r="D36" s="11">
        <v>1995</v>
      </c>
      <c r="E36" s="12" t="s">
        <v>15</v>
      </c>
      <c r="F36" s="12">
        <v>3</v>
      </c>
      <c r="G36" s="12" t="s">
        <v>38</v>
      </c>
      <c r="H36" s="23" t="s">
        <v>41</v>
      </c>
      <c r="I36" s="26">
        <v>1</v>
      </c>
    </row>
    <row r="37" spans="2:9" ht="12.75">
      <c r="B37" s="11">
        <v>26</v>
      </c>
      <c r="C37" s="11" t="s">
        <v>22</v>
      </c>
      <c r="D37" s="11">
        <v>1995</v>
      </c>
      <c r="E37" s="12" t="s">
        <v>15</v>
      </c>
      <c r="F37" s="12">
        <v>2</v>
      </c>
      <c r="G37" s="12">
        <v>6</v>
      </c>
      <c r="H37" s="21"/>
      <c r="I37" s="13">
        <v>2</v>
      </c>
    </row>
  </sheetData>
  <mergeCells count="29">
    <mergeCell ref="B19:B20"/>
    <mergeCell ref="A19:A20"/>
    <mergeCell ref="A24:I24"/>
    <mergeCell ref="J19:J20"/>
    <mergeCell ref="K19:K20"/>
    <mergeCell ref="A33:H33"/>
    <mergeCell ref="I19:I20"/>
    <mergeCell ref="H19:H20"/>
    <mergeCell ref="G19:G20"/>
    <mergeCell ref="F19:F20"/>
    <mergeCell ref="E19:E20"/>
    <mergeCell ref="D19:D20"/>
    <mergeCell ref="C19:C20"/>
    <mergeCell ref="A17:K17"/>
    <mergeCell ref="G8:G9"/>
    <mergeCell ref="B8:B9"/>
    <mergeCell ref="C8:C9"/>
    <mergeCell ref="D8:D9"/>
    <mergeCell ref="F8:F9"/>
    <mergeCell ref="I8:I9"/>
    <mergeCell ref="J8:J9"/>
    <mergeCell ref="K8:K9"/>
    <mergeCell ref="E8:E9"/>
    <mergeCell ref="H8:H9"/>
    <mergeCell ref="A8:A9"/>
    <mergeCell ref="A1:K1"/>
    <mergeCell ref="A3:K3"/>
    <mergeCell ref="A5:K5"/>
    <mergeCell ref="A6:K6"/>
  </mergeCells>
  <printOptions/>
  <pageMargins left="0.27" right="0.3" top="0.32" bottom="0.48" header="0.63" footer="0.5"/>
  <pageSetup fitToHeight="1" fitToWidth="1"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N38"/>
  <sheetViews>
    <sheetView tabSelected="1" workbookViewId="0" topLeftCell="A7">
      <selection activeCell="G39" sqref="G39"/>
    </sheetView>
  </sheetViews>
  <sheetFormatPr defaultColWidth="9.00390625" defaultRowHeight="12.75"/>
  <cols>
    <col min="1" max="1" width="3.75390625" style="0" customWidth="1"/>
    <col min="2" max="2" width="9.00390625" style="0" customWidth="1"/>
    <col min="3" max="3" width="23.00390625" style="0" customWidth="1"/>
    <col min="5" max="6" width="13.625" style="0" customWidth="1"/>
    <col min="7" max="7" width="12.25390625" style="0" customWidth="1"/>
    <col min="8" max="8" width="10.375" style="0" customWidth="1"/>
    <col min="9" max="9" width="11.375" style="0" customWidth="1"/>
    <col min="10" max="10" width="11.625" style="0" customWidth="1"/>
    <col min="11" max="11" width="11.25390625" style="0" customWidth="1"/>
  </cols>
  <sheetData>
    <row r="1" spans="1:11" ht="15.75">
      <c r="A1" s="60" t="s">
        <v>4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4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4.25">
      <c r="A3" s="72" t="s">
        <v>5</v>
      </c>
      <c r="B3" s="57"/>
      <c r="C3" s="57"/>
      <c r="D3" s="57"/>
      <c r="E3" s="57"/>
      <c r="F3" s="57"/>
      <c r="G3" s="57"/>
      <c r="H3" s="57"/>
      <c r="I3" s="57"/>
      <c r="J3" s="57"/>
      <c r="K3" s="57"/>
    </row>
    <row r="4" spans="1:6" ht="6.75" customHeight="1">
      <c r="A4" s="3"/>
      <c r="B4" s="4"/>
      <c r="C4" s="5"/>
      <c r="D4" s="6"/>
      <c r="E4" s="5"/>
      <c r="F4" s="5"/>
    </row>
    <row r="5" spans="1:14" ht="12" customHeight="1">
      <c r="A5" s="60" t="s">
        <v>32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36"/>
      <c r="M5" s="36"/>
      <c r="N5" s="36"/>
    </row>
    <row r="6" spans="1:14" ht="15.75">
      <c r="A6" s="60" t="s">
        <v>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</row>
    <row r="7" spans="1:6" ht="9" customHeight="1">
      <c r="A7" s="7"/>
      <c r="B7" s="3"/>
      <c r="C7" s="5"/>
      <c r="D7" s="5"/>
      <c r="E7" s="5"/>
      <c r="F7" s="5"/>
    </row>
    <row r="8" spans="1:14" ht="11.25" customHeight="1">
      <c r="A8" s="66"/>
      <c r="B8" s="68" t="s">
        <v>1</v>
      </c>
      <c r="C8" s="68" t="s">
        <v>0</v>
      </c>
      <c r="D8" s="70" t="s">
        <v>2</v>
      </c>
      <c r="E8" s="68" t="s">
        <v>3</v>
      </c>
      <c r="F8" s="62" t="s">
        <v>6</v>
      </c>
      <c r="G8" s="76" t="s">
        <v>43</v>
      </c>
      <c r="H8" s="76"/>
      <c r="I8" s="73" t="s">
        <v>37</v>
      </c>
      <c r="J8" s="42" t="s">
        <v>44</v>
      </c>
      <c r="K8" s="43"/>
      <c r="L8" s="73" t="s">
        <v>37</v>
      </c>
      <c r="M8" s="75" t="s">
        <v>45</v>
      </c>
      <c r="N8" s="73" t="s">
        <v>46</v>
      </c>
    </row>
    <row r="9" spans="1:14" ht="10.5" customHeight="1">
      <c r="A9" s="67"/>
      <c r="B9" s="69"/>
      <c r="C9" s="69"/>
      <c r="D9" s="69"/>
      <c r="E9" s="69"/>
      <c r="F9" s="63"/>
      <c r="G9" s="21" t="s">
        <v>35</v>
      </c>
      <c r="H9" s="21" t="s">
        <v>36</v>
      </c>
      <c r="I9" s="74"/>
      <c r="J9" s="21" t="s">
        <v>35</v>
      </c>
      <c r="K9" s="21" t="s">
        <v>36</v>
      </c>
      <c r="L9" s="74"/>
      <c r="M9" s="75"/>
      <c r="N9" s="74"/>
    </row>
    <row r="10" spans="1:14" ht="13.5" customHeight="1">
      <c r="A10" s="27"/>
      <c r="B10" s="31">
        <v>87</v>
      </c>
      <c r="C10" s="31" t="s">
        <v>47</v>
      </c>
      <c r="D10" s="31">
        <v>1987</v>
      </c>
      <c r="E10" s="31" t="s">
        <v>48</v>
      </c>
      <c r="F10" s="37" t="s">
        <v>49</v>
      </c>
      <c r="G10" s="37">
        <v>11.24</v>
      </c>
      <c r="H10" s="10"/>
      <c r="I10" s="13">
        <v>2</v>
      </c>
      <c r="J10" s="33">
        <v>11.181</v>
      </c>
      <c r="K10" s="13"/>
      <c r="L10" s="13">
        <v>1</v>
      </c>
      <c r="M10" s="13">
        <f aca="true" t="shared" si="0" ref="M10:M25">I10+L10</f>
        <v>3</v>
      </c>
      <c r="N10" s="13">
        <v>1</v>
      </c>
    </row>
    <row r="11" spans="1:14" ht="13.5" customHeight="1">
      <c r="A11" s="27"/>
      <c r="B11" s="31">
        <v>90</v>
      </c>
      <c r="C11" s="31" t="s">
        <v>50</v>
      </c>
      <c r="D11" s="31">
        <v>1984</v>
      </c>
      <c r="E11" s="31" t="s">
        <v>51</v>
      </c>
      <c r="F11" s="37">
        <v>1</v>
      </c>
      <c r="G11" s="37">
        <v>10.21</v>
      </c>
      <c r="H11" s="10"/>
      <c r="I11" s="13">
        <v>4</v>
      </c>
      <c r="J11" s="33">
        <v>10.171</v>
      </c>
      <c r="K11" s="13"/>
      <c r="L11" s="13">
        <v>3</v>
      </c>
      <c r="M11" s="13">
        <f t="shared" si="0"/>
        <v>7</v>
      </c>
      <c r="N11" s="13">
        <v>2</v>
      </c>
    </row>
    <row r="12" spans="1:14" ht="13.5" customHeight="1">
      <c r="A12" s="27"/>
      <c r="B12" s="31">
        <v>73</v>
      </c>
      <c r="C12" s="31" t="s">
        <v>52</v>
      </c>
      <c r="D12" s="31">
        <v>1984</v>
      </c>
      <c r="E12" s="32" t="s">
        <v>48</v>
      </c>
      <c r="F12" s="37" t="s">
        <v>53</v>
      </c>
      <c r="G12" s="37">
        <v>10.24</v>
      </c>
      <c r="H12" s="10"/>
      <c r="I12" s="13">
        <v>3</v>
      </c>
      <c r="J12" s="33">
        <v>9.161</v>
      </c>
      <c r="K12" s="13"/>
      <c r="L12" s="13">
        <v>4</v>
      </c>
      <c r="M12" s="13">
        <f t="shared" si="0"/>
        <v>7</v>
      </c>
      <c r="N12" s="23">
        <v>2</v>
      </c>
    </row>
    <row r="13" spans="1:14" ht="13.5" customHeight="1">
      <c r="A13" s="27"/>
      <c r="B13" s="31">
        <v>76</v>
      </c>
      <c r="C13" s="31" t="s">
        <v>54</v>
      </c>
      <c r="D13" s="31">
        <v>1966</v>
      </c>
      <c r="E13" s="31" t="s">
        <v>55</v>
      </c>
      <c r="F13" s="37" t="s">
        <v>49</v>
      </c>
      <c r="G13" s="37">
        <v>7.18</v>
      </c>
      <c r="H13" s="34"/>
      <c r="I13" s="13">
        <v>7</v>
      </c>
      <c r="J13" s="33">
        <v>10.179</v>
      </c>
      <c r="K13" s="13"/>
      <c r="L13" s="13">
        <v>2</v>
      </c>
      <c r="M13" s="13">
        <f t="shared" si="0"/>
        <v>9</v>
      </c>
      <c r="N13" s="13">
        <v>4</v>
      </c>
    </row>
    <row r="14" spans="1:14" ht="13.5" customHeight="1">
      <c r="A14" s="27"/>
      <c r="B14" s="31">
        <v>86</v>
      </c>
      <c r="C14" s="31" t="s">
        <v>56</v>
      </c>
      <c r="D14" s="31">
        <v>1976</v>
      </c>
      <c r="E14" s="31" t="s">
        <v>57</v>
      </c>
      <c r="F14" s="37">
        <v>2</v>
      </c>
      <c r="G14" s="37">
        <v>7.19</v>
      </c>
      <c r="H14" s="34"/>
      <c r="I14" s="13">
        <v>6</v>
      </c>
      <c r="J14" s="33">
        <v>9.161</v>
      </c>
      <c r="K14" s="13"/>
      <c r="L14" s="13">
        <v>4</v>
      </c>
      <c r="M14" s="13">
        <f t="shared" si="0"/>
        <v>10</v>
      </c>
      <c r="N14" s="13">
        <v>5</v>
      </c>
    </row>
    <row r="15" spans="1:14" ht="13.5" customHeight="1">
      <c r="A15" s="27"/>
      <c r="B15" s="31">
        <v>39</v>
      </c>
      <c r="C15" s="31" t="s">
        <v>58</v>
      </c>
      <c r="D15" s="31">
        <v>1982</v>
      </c>
      <c r="E15" s="31" t="s">
        <v>57</v>
      </c>
      <c r="F15" s="37">
        <v>2</v>
      </c>
      <c r="G15" s="37">
        <v>14.3</v>
      </c>
      <c r="H15" s="34"/>
      <c r="I15" s="13">
        <v>1</v>
      </c>
      <c r="J15" s="33">
        <v>7.131</v>
      </c>
      <c r="K15" s="13"/>
      <c r="L15" s="13">
        <v>9</v>
      </c>
      <c r="M15" s="13">
        <f t="shared" si="0"/>
        <v>10</v>
      </c>
      <c r="N15" s="23">
        <v>5</v>
      </c>
    </row>
    <row r="16" spans="1:14" ht="13.5" customHeight="1">
      <c r="A16" s="27"/>
      <c r="B16" s="31">
        <v>27</v>
      </c>
      <c r="C16" s="31" t="s">
        <v>59</v>
      </c>
      <c r="D16" s="31">
        <v>1982</v>
      </c>
      <c r="E16" s="31" t="s">
        <v>15</v>
      </c>
      <c r="F16" s="37">
        <v>1</v>
      </c>
      <c r="G16" s="37">
        <v>8.191</v>
      </c>
      <c r="H16" s="34"/>
      <c r="I16" s="13">
        <v>5</v>
      </c>
      <c r="J16" s="33">
        <v>8.15</v>
      </c>
      <c r="K16" s="13"/>
      <c r="L16" s="13">
        <v>7</v>
      </c>
      <c r="M16" s="13">
        <f t="shared" si="0"/>
        <v>12</v>
      </c>
      <c r="N16" s="23">
        <v>7</v>
      </c>
    </row>
    <row r="17" spans="1:14" ht="13.5" customHeight="1">
      <c r="A17" s="27"/>
      <c r="B17" s="31">
        <v>23</v>
      </c>
      <c r="C17" s="31" t="s">
        <v>60</v>
      </c>
      <c r="D17" s="31">
        <v>1972</v>
      </c>
      <c r="E17" s="31" t="s">
        <v>15</v>
      </c>
      <c r="F17" s="37" t="s">
        <v>49</v>
      </c>
      <c r="G17" s="37">
        <v>7.18</v>
      </c>
      <c r="H17" s="10"/>
      <c r="I17" s="13">
        <v>7</v>
      </c>
      <c r="J17" s="33">
        <v>9.16</v>
      </c>
      <c r="K17" s="13"/>
      <c r="L17" s="13">
        <v>6</v>
      </c>
      <c r="M17" s="13">
        <f t="shared" si="0"/>
        <v>13</v>
      </c>
      <c r="N17" s="23">
        <v>8</v>
      </c>
    </row>
    <row r="18" spans="1:14" ht="13.5" customHeight="1">
      <c r="A18" s="27"/>
      <c r="B18" s="31">
        <v>30</v>
      </c>
      <c r="C18" s="31" t="s">
        <v>61</v>
      </c>
      <c r="D18" s="31">
        <v>1989</v>
      </c>
      <c r="E18" s="31" t="s">
        <v>15</v>
      </c>
      <c r="F18" s="37">
        <v>1</v>
      </c>
      <c r="G18" s="37">
        <v>1.11</v>
      </c>
      <c r="H18" s="10"/>
      <c r="I18" s="13">
        <v>9</v>
      </c>
      <c r="J18" s="35">
        <v>8.15</v>
      </c>
      <c r="K18" s="14"/>
      <c r="L18" s="23">
        <v>8</v>
      </c>
      <c r="M18" s="13">
        <f t="shared" si="0"/>
        <v>17</v>
      </c>
      <c r="N18" s="23">
        <v>9</v>
      </c>
    </row>
    <row r="19" spans="1:14" ht="13.5" customHeight="1">
      <c r="A19" s="27"/>
      <c r="B19" s="31">
        <v>42</v>
      </c>
      <c r="C19" s="31" t="s">
        <v>62</v>
      </c>
      <c r="D19" s="31">
        <v>1980</v>
      </c>
      <c r="E19" s="31" t="s">
        <v>63</v>
      </c>
      <c r="F19" s="37" t="s">
        <v>53</v>
      </c>
      <c r="G19" s="37">
        <v>1.031</v>
      </c>
      <c r="H19" s="10"/>
      <c r="I19" s="13">
        <v>12</v>
      </c>
      <c r="J19" s="33">
        <v>7.131</v>
      </c>
      <c r="K19" s="13"/>
      <c r="L19" s="13">
        <v>9</v>
      </c>
      <c r="M19" s="13">
        <f t="shared" si="0"/>
        <v>21</v>
      </c>
      <c r="N19" s="13">
        <v>10</v>
      </c>
    </row>
    <row r="20" spans="1:14" ht="13.5" customHeight="1">
      <c r="A20" s="27"/>
      <c r="B20" s="31">
        <v>54</v>
      </c>
      <c r="C20" s="31" t="s">
        <v>64</v>
      </c>
      <c r="D20" s="31">
        <v>1982</v>
      </c>
      <c r="E20" s="31" t="s">
        <v>15</v>
      </c>
      <c r="F20" s="37">
        <v>2</v>
      </c>
      <c r="G20" s="37">
        <v>1.03</v>
      </c>
      <c r="H20" s="34"/>
      <c r="I20" s="13">
        <v>13</v>
      </c>
      <c r="J20" s="13">
        <v>5.099</v>
      </c>
      <c r="K20" s="14"/>
      <c r="L20" s="23">
        <v>11</v>
      </c>
      <c r="M20" s="13">
        <f t="shared" si="0"/>
        <v>24</v>
      </c>
      <c r="N20" s="23">
        <v>11</v>
      </c>
    </row>
    <row r="21" spans="1:14" ht="13.5" customHeight="1">
      <c r="A21" s="27"/>
      <c r="B21" s="31">
        <v>78</v>
      </c>
      <c r="C21" s="31" t="s">
        <v>65</v>
      </c>
      <c r="D21" s="31">
        <v>1985</v>
      </c>
      <c r="E21" s="32" t="s">
        <v>15</v>
      </c>
      <c r="F21" s="37">
        <v>3</v>
      </c>
      <c r="G21" s="37">
        <v>1.059</v>
      </c>
      <c r="H21" s="10"/>
      <c r="I21" s="13">
        <v>10</v>
      </c>
      <c r="J21" s="33">
        <v>2.06</v>
      </c>
      <c r="K21" s="13"/>
      <c r="L21" s="13">
        <v>14</v>
      </c>
      <c r="M21" s="13">
        <f t="shared" si="0"/>
        <v>24</v>
      </c>
      <c r="N21" s="13">
        <v>11</v>
      </c>
    </row>
    <row r="22" spans="1:14" ht="13.5" customHeight="1">
      <c r="A22" s="27"/>
      <c r="B22" s="31">
        <v>91</v>
      </c>
      <c r="C22" s="31" t="s">
        <v>66</v>
      </c>
      <c r="D22" s="31">
        <v>1991</v>
      </c>
      <c r="E22" s="31" t="s">
        <v>15</v>
      </c>
      <c r="F22" s="37">
        <v>1</v>
      </c>
      <c r="G22" s="37">
        <v>1.04</v>
      </c>
      <c r="H22" s="34"/>
      <c r="I22" s="13">
        <v>11</v>
      </c>
      <c r="J22" s="33">
        <v>2.06</v>
      </c>
      <c r="K22" s="13"/>
      <c r="L22" s="13">
        <v>14</v>
      </c>
      <c r="M22" s="13">
        <f t="shared" si="0"/>
        <v>25</v>
      </c>
      <c r="N22" s="23">
        <v>13</v>
      </c>
    </row>
    <row r="23" spans="1:14" ht="13.5" customHeight="1">
      <c r="A23" s="27"/>
      <c r="B23" s="31">
        <v>72</v>
      </c>
      <c r="C23" s="31" t="s">
        <v>67</v>
      </c>
      <c r="D23" s="31">
        <v>1977</v>
      </c>
      <c r="E23" s="31" t="s">
        <v>57</v>
      </c>
      <c r="F23" s="37" t="s">
        <v>20</v>
      </c>
      <c r="G23" s="37">
        <v>1.021</v>
      </c>
      <c r="H23" s="34"/>
      <c r="I23" s="13">
        <v>15</v>
      </c>
      <c r="J23" s="33">
        <v>5.09</v>
      </c>
      <c r="K23" s="13"/>
      <c r="L23" s="13">
        <v>12</v>
      </c>
      <c r="M23" s="13">
        <f t="shared" si="0"/>
        <v>27</v>
      </c>
      <c r="N23" s="13">
        <v>14</v>
      </c>
    </row>
    <row r="24" spans="1:14" ht="13.5" customHeight="1">
      <c r="A24" s="27"/>
      <c r="B24" s="31">
        <v>12</v>
      </c>
      <c r="C24" s="31" t="s">
        <v>68</v>
      </c>
      <c r="D24" s="31">
        <v>1986</v>
      </c>
      <c r="E24" s="31" t="s">
        <v>63</v>
      </c>
      <c r="F24" s="37" t="s">
        <v>49</v>
      </c>
      <c r="G24" s="37">
        <v>1.021</v>
      </c>
      <c r="H24" s="34"/>
      <c r="I24" s="13">
        <v>15</v>
      </c>
      <c r="J24" s="33">
        <v>2.061</v>
      </c>
      <c r="K24" s="13"/>
      <c r="L24" s="13">
        <v>13</v>
      </c>
      <c r="M24" s="13">
        <f t="shared" si="0"/>
        <v>28</v>
      </c>
      <c r="N24" s="23">
        <v>15</v>
      </c>
    </row>
    <row r="25" spans="1:14" ht="13.5" customHeight="1">
      <c r="A25" s="27"/>
      <c r="B25" s="31">
        <v>89</v>
      </c>
      <c r="C25" s="31" t="s">
        <v>69</v>
      </c>
      <c r="D25" s="31">
        <v>1984</v>
      </c>
      <c r="E25" s="31" t="s">
        <v>57</v>
      </c>
      <c r="F25" s="37">
        <v>1</v>
      </c>
      <c r="G25" s="37">
        <v>1.03</v>
      </c>
      <c r="H25" s="34"/>
      <c r="I25" s="13">
        <v>13</v>
      </c>
      <c r="J25" s="33">
        <v>2.04</v>
      </c>
      <c r="K25" s="13"/>
      <c r="L25" s="13">
        <v>16</v>
      </c>
      <c r="M25" s="13">
        <f t="shared" si="0"/>
        <v>29</v>
      </c>
      <c r="N25" s="13">
        <v>16</v>
      </c>
    </row>
    <row r="27" spans="2:14" ht="15.75">
      <c r="B27" s="60" t="s">
        <v>70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</row>
    <row r="28" spans="2:6" ht="6" customHeight="1">
      <c r="B28" s="3"/>
      <c r="C28" s="5"/>
      <c r="D28" s="5"/>
      <c r="E28" s="5"/>
      <c r="F28" s="5"/>
    </row>
    <row r="29" spans="2:14" ht="11.25" customHeight="1">
      <c r="B29" s="68" t="s">
        <v>1</v>
      </c>
      <c r="C29" s="68" t="s">
        <v>0</v>
      </c>
      <c r="D29" s="70" t="s">
        <v>2</v>
      </c>
      <c r="E29" s="68" t="s">
        <v>3</v>
      </c>
      <c r="F29" s="62" t="s">
        <v>6</v>
      </c>
      <c r="G29" s="76" t="s">
        <v>43</v>
      </c>
      <c r="H29" s="76"/>
      <c r="I29" s="73" t="s">
        <v>37</v>
      </c>
      <c r="J29" s="42" t="s">
        <v>44</v>
      </c>
      <c r="K29" s="43"/>
      <c r="L29" s="73" t="s">
        <v>37</v>
      </c>
      <c r="M29" s="75" t="s">
        <v>45</v>
      </c>
      <c r="N29" s="73" t="s">
        <v>46</v>
      </c>
    </row>
    <row r="30" spans="2:14" ht="10.5" customHeight="1">
      <c r="B30" s="69"/>
      <c r="C30" s="69"/>
      <c r="D30" s="69"/>
      <c r="E30" s="69"/>
      <c r="F30" s="63"/>
      <c r="G30" s="21" t="s">
        <v>35</v>
      </c>
      <c r="H30" s="21" t="s">
        <v>36</v>
      </c>
      <c r="I30" s="74"/>
      <c r="J30" s="21" t="s">
        <v>35</v>
      </c>
      <c r="K30" s="21" t="s">
        <v>36</v>
      </c>
      <c r="L30" s="74"/>
      <c r="M30" s="75"/>
      <c r="N30" s="74"/>
    </row>
    <row r="31" spans="2:14" ht="13.5" customHeight="1">
      <c r="B31" s="31">
        <v>20</v>
      </c>
      <c r="C31" s="31" t="s">
        <v>71</v>
      </c>
      <c r="D31" s="31">
        <v>1987</v>
      </c>
      <c r="E31" s="31" t="s">
        <v>15</v>
      </c>
      <c r="F31" s="37" t="s">
        <v>72</v>
      </c>
      <c r="G31" s="37">
        <v>13.269</v>
      </c>
      <c r="H31" s="37"/>
      <c r="I31" s="13">
        <v>1</v>
      </c>
      <c r="J31" s="35">
        <v>13.25</v>
      </c>
      <c r="K31" s="13"/>
      <c r="L31" s="13">
        <v>2</v>
      </c>
      <c r="M31" s="14">
        <f aca="true" t="shared" si="1" ref="M31:M38">I31+L31</f>
        <v>3</v>
      </c>
      <c r="N31" s="23">
        <v>1</v>
      </c>
    </row>
    <row r="32" spans="2:14" ht="13.5" customHeight="1">
      <c r="B32" s="31">
        <v>50</v>
      </c>
      <c r="C32" s="31" t="s">
        <v>73</v>
      </c>
      <c r="D32" s="31">
        <v>1977</v>
      </c>
      <c r="E32" s="31" t="s">
        <v>57</v>
      </c>
      <c r="F32" s="37" t="s">
        <v>20</v>
      </c>
      <c r="G32" s="37">
        <v>8.2</v>
      </c>
      <c r="H32" s="37"/>
      <c r="I32" s="13">
        <v>2</v>
      </c>
      <c r="J32" s="35">
        <v>13.26</v>
      </c>
      <c r="K32" s="13"/>
      <c r="L32" s="13">
        <v>1</v>
      </c>
      <c r="M32" s="14">
        <f t="shared" si="1"/>
        <v>3</v>
      </c>
      <c r="N32" s="13">
        <v>1</v>
      </c>
    </row>
    <row r="33" spans="2:14" ht="13.5" customHeight="1">
      <c r="B33" s="31">
        <v>95</v>
      </c>
      <c r="C33" s="31" t="s">
        <v>74</v>
      </c>
      <c r="D33" s="31">
        <v>1981</v>
      </c>
      <c r="E33" s="31" t="s">
        <v>75</v>
      </c>
      <c r="F33" s="37" t="s">
        <v>53</v>
      </c>
      <c r="G33" s="37">
        <v>8.19</v>
      </c>
      <c r="H33" s="37"/>
      <c r="I33" s="13">
        <v>3</v>
      </c>
      <c r="J33" s="35">
        <v>12.22</v>
      </c>
      <c r="K33" s="13"/>
      <c r="L33" s="13">
        <v>3</v>
      </c>
      <c r="M33" s="14">
        <f t="shared" si="1"/>
        <v>6</v>
      </c>
      <c r="N33" s="23">
        <v>3</v>
      </c>
    </row>
    <row r="34" spans="2:14" ht="13.5" customHeight="1">
      <c r="B34" s="31">
        <v>97</v>
      </c>
      <c r="C34" s="31" t="s">
        <v>76</v>
      </c>
      <c r="D34" s="31">
        <v>1988</v>
      </c>
      <c r="E34" s="31" t="s">
        <v>77</v>
      </c>
      <c r="F34" s="37">
        <v>1</v>
      </c>
      <c r="G34" s="37">
        <v>2.13</v>
      </c>
      <c r="H34" s="37"/>
      <c r="I34" s="13">
        <v>4</v>
      </c>
      <c r="J34" s="35">
        <v>10.21</v>
      </c>
      <c r="K34" s="13"/>
      <c r="L34" s="13">
        <v>4</v>
      </c>
      <c r="M34" s="14">
        <f t="shared" si="1"/>
        <v>8</v>
      </c>
      <c r="N34" s="13">
        <v>4</v>
      </c>
    </row>
    <row r="35" spans="2:14" ht="13.5" customHeight="1">
      <c r="B35" s="31">
        <v>98</v>
      </c>
      <c r="C35" s="31" t="s">
        <v>78</v>
      </c>
      <c r="D35" s="31">
        <v>1992</v>
      </c>
      <c r="E35" s="31" t="s">
        <v>15</v>
      </c>
      <c r="F35" s="37">
        <v>1</v>
      </c>
      <c r="G35" s="37">
        <v>1.039</v>
      </c>
      <c r="H35" s="37"/>
      <c r="I35" s="13">
        <v>6</v>
      </c>
      <c r="J35" s="35">
        <v>3.11</v>
      </c>
      <c r="K35" s="13"/>
      <c r="L35" s="13">
        <v>5</v>
      </c>
      <c r="M35" s="14">
        <f t="shared" si="1"/>
        <v>11</v>
      </c>
      <c r="N35" s="23">
        <v>5</v>
      </c>
    </row>
    <row r="36" spans="2:14" ht="13.5" customHeight="1">
      <c r="B36" s="31">
        <v>62</v>
      </c>
      <c r="C36" s="31" t="s">
        <v>79</v>
      </c>
      <c r="D36" s="31">
        <v>1975</v>
      </c>
      <c r="E36" s="31" t="s">
        <v>80</v>
      </c>
      <c r="F36" s="37">
        <v>1</v>
      </c>
      <c r="G36" s="37">
        <v>1.03</v>
      </c>
      <c r="H36" s="37"/>
      <c r="I36" s="13">
        <v>7</v>
      </c>
      <c r="J36" s="35">
        <v>3.11</v>
      </c>
      <c r="K36" s="13"/>
      <c r="L36" s="13">
        <v>5</v>
      </c>
      <c r="M36" s="14">
        <f t="shared" si="1"/>
        <v>12</v>
      </c>
      <c r="N36" s="13">
        <v>6</v>
      </c>
    </row>
    <row r="37" spans="2:14" ht="13.5" customHeight="1">
      <c r="B37" s="31">
        <v>15</v>
      </c>
      <c r="C37" s="31" t="s">
        <v>81</v>
      </c>
      <c r="D37" s="31">
        <v>1987</v>
      </c>
      <c r="E37" s="31" t="s">
        <v>57</v>
      </c>
      <c r="F37" s="37">
        <v>2</v>
      </c>
      <c r="G37" s="37">
        <v>1.05</v>
      </c>
      <c r="H37" s="37"/>
      <c r="I37" s="13">
        <v>5</v>
      </c>
      <c r="J37" s="35">
        <v>1.071</v>
      </c>
      <c r="K37" s="13"/>
      <c r="L37" s="13">
        <v>8</v>
      </c>
      <c r="M37" s="14">
        <f t="shared" si="1"/>
        <v>13</v>
      </c>
      <c r="N37" s="23">
        <v>7</v>
      </c>
    </row>
    <row r="38" spans="2:14" ht="13.5" customHeight="1">
      <c r="B38" s="31">
        <v>14</v>
      </c>
      <c r="C38" s="31" t="s">
        <v>82</v>
      </c>
      <c r="D38" s="31">
        <v>1985</v>
      </c>
      <c r="E38" s="31" t="s">
        <v>15</v>
      </c>
      <c r="F38" s="37">
        <v>1</v>
      </c>
      <c r="G38" s="37">
        <v>1.01</v>
      </c>
      <c r="H38" s="37"/>
      <c r="I38" s="13">
        <v>8</v>
      </c>
      <c r="J38" s="35">
        <v>1.41</v>
      </c>
      <c r="K38" s="13"/>
      <c r="L38" s="13">
        <v>7</v>
      </c>
      <c r="M38" s="14">
        <f t="shared" si="1"/>
        <v>15</v>
      </c>
      <c r="N38" s="13">
        <v>8</v>
      </c>
    </row>
  </sheetData>
  <mergeCells count="28">
    <mergeCell ref="M29:M30"/>
    <mergeCell ref="N29:N30"/>
    <mergeCell ref="J29:K29"/>
    <mergeCell ref="L29:L30"/>
    <mergeCell ref="F29:F30"/>
    <mergeCell ref="G29:H29"/>
    <mergeCell ref="I29:I30"/>
    <mergeCell ref="B29:B30"/>
    <mergeCell ref="C29:C30"/>
    <mergeCell ref="D29:D30"/>
    <mergeCell ref="E29:E30"/>
    <mergeCell ref="L8:L9"/>
    <mergeCell ref="M8:M9"/>
    <mergeCell ref="N8:N9"/>
    <mergeCell ref="B27:N27"/>
    <mergeCell ref="I8:I9"/>
    <mergeCell ref="E8:E9"/>
    <mergeCell ref="F8:F9"/>
    <mergeCell ref="G8:H8"/>
    <mergeCell ref="J8:K8"/>
    <mergeCell ref="A1:K1"/>
    <mergeCell ref="A3:K3"/>
    <mergeCell ref="A5:K5"/>
    <mergeCell ref="A6:N6"/>
    <mergeCell ref="A8:A9"/>
    <mergeCell ref="B8:B9"/>
    <mergeCell ref="C8:C9"/>
    <mergeCell ref="D8:D9"/>
  </mergeCells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R30"/>
  <sheetViews>
    <sheetView workbookViewId="0" topLeftCell="A16">
      <selection activeCell="C40" sqref="C40"/>
    </sheetView>
  </sheetViews>
  <sheetFormatPr defaultColWidth="9.00390625" defaultRowHeight="12.75"/>
  <cols>
    <col min="1" max="1" width="9.125" style="48" customWidth="1"/>
    <col min="3" max="3" width="21.00390625" style="0" customWidth="1"/>
    <col min="5" max="5" width="13.625" style="0" customWidth="1"/>
    <col min="6" max="17" width="10.75390625" style="0" customWidth="1"/>
  </cols>
  <sheetData>
    <row r="1" spans="1:11" ht="18.75">
      <c r="A1" s="80" t="s">
        <v>4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8.75">
      <c r="A2" s="38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81" t="s">
        <v>5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6" ht="12.75">
      <c r="A4" s="39"/>
      <c r="B4" s="4"/>
      <c r="C4" s="5"/>
      <c r="D4" s="6"/>
      <c r="E4" s="5"/>
      <c r="F4" s="5"/>
    </row>
    <row r="5" spans="1:11" ht="18.75">
      <c r="A5" s="82" t="s">
        <v>83</v>
      </c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1:11" ht="18.75">
      <c r="A6" s="82" t="s">
        <v>84</v>
      </c>
      <c r="B6" s="82"/>
      <c r="C6" s="82"/>
      <c r="D6" s="82"/>
      <c r="E6" s="82"/>
      <c r="F6" s="82"/>
      <c r="G6" s="82"/>
      <c r="H6" s="82"/>
      <c r="I6" s="82"/>
      <c r="J6" s="82"/>
      <c r="K6" s="82"/>
    </row>
    <row r="7" spans="1:6" ht="12.75">
      <c r="A7" s="40"/>
      <c r="B7" s="3"/>
      <c r="C7" s="5"/>
      <c r="D7" s="5"/>
      <c r="E7" s="5"/>
      <c r="F7" s="5"/>
    </row>
    <row r="8" spans="1:18" ht="14.25" customHeight="1">
      <c r="A8" s="66"/>
      <c r="B8" s="68" t="s">
        <v>1</v>
      </c>
      <c r="C8" s="62" t="s">
        <v>0</v>
      </c>
      <c r="D8" s="64" t="s">
        <v>2</v>
      </c>
      <c r="E8" s="62" t="s">
        <v>3</v>
      </c>
      <c r="F8" s="62" t="s">
        <v>6</v>
      </c>
      <c r="G8" s="78" t="s">
        <v>7</v>
      </c>
      <c r="H8" s="78" t="s">
        <v>8</v>
      </c>
      <c r="I8" s="78" t="s">
        <v>9</v>
      </c>
      <c r="J8" s="78" t="s">
        <v>85</v>
      </c>
      <c r="K8" s="78" t="s">
        <v>86</v>
      </c>
      <c r="L8" s="78" t="s">
        <v>87</v>
      </c>
      <c r="M8" s="78" t="s">
        <v>88</v>
      </c>
      <c r="N8" s="78" t="s">
        <v>89</v>
      </c>
      <c r="O8" s="78" t="s">
        <v>90</v>
      </c>
      <c r="P8" s="78" t="s">
        <v>91</v>
      </c>
      <c r="Q8" s="44" t="s">
        <v>92</v>
      </c>
      <c r="R8" s="77" t="s">
        <v>10</v>
      </c>
    </row>
    <row r="9" spans="1:18" ht="12.75" customHeight="1">
      <c r="A9" s="66"/>
      <c r="B9" s="68"/>
      <c r="C9" s="63"/>
      <c r="D9" s="65"/>
      <c r="E9" s="63"/>
      <c r="F9" s="63"/>
      <c r="G9" s="79"/>
      <c r="H9" s="79"/>
      <c r="I9" s="79"/>
      <c r="J9" s="79"/>
      <c r="K9" s="79"/>
      <c r="L9" s="79"/>
      <c r="M9" s="79"/>
      <c r="N9" s="79"/>
      <c r="O9" s="79"/>
      <c r="P9" s="79"/>
      <c r="Q9" s="44"/>
      <c r="R9" s="77"/>
    </row>
    <row r="10" spans="1:18" ht="24.75" customHeight="1">
      <c r="A10" s="27"/>
      <c r="B10" s="31">
        <v>73</v>
      </c>
      <c r="C10" s="41" t="s">
        <v>52</v>
      </c>
      <c r="D10" s="31">
        <v>1984</v>
      </c>
      <c r="E10" s="45" t="s">
        <v>48</v>
      </c>
      <c r="F10" s="11" t="s">
        <v>53</v>
      </c>
      <c r="G10" s="9" t="s">
        <v>25</v>
      </c>
      <c r="H10" s="8">
        <v>14.46</v>
      </c>
      <c r="I10" s="8">
        <v>11.81</v>
      </c>
      <c r="J10" s="17" t="s">
        <v>25</v>
      </c>
      <c r="K10" s="8">
        <v>10.98</v>
      </c>
      <c r="L10" s="12"/>
      <c r="M10" s="12"/>
      <c r="N10" s="12"/>
      <c r="O10" s="12"/>
      <c r="P10" s="12"/>
      <c r="Q10" s="46">
        <f aca="true" t="shared" si="0" ref="Q10:Q27">MIN(G10:P10)</f>
        <v>10.98</v>
      </c>
      <c r="R10" s="12">
        <v>1</v>
      </c>
    </row>
    <row r="11" spans="1:18" ht="24.75" customHeight="1">
      <c r="A11" s="27"/>
      <c r="B11" s="31">
        <v>87</v>
      </c>
      <c r="C11" s="41" t="s">
        <v>47</v>
      </c>
      <c r="D11" s="31">
        <v>1987</v>
      </c>
      <c r="E11" s="41" t="s">
        <v>48</v>
      </c>
      <c r="F11" s="11" t="s">
        <v>49</v>
      </c>
      <c r="G11" s="9">
        <v>17.91</v>
      </c>
      <c r="H11" s="8" t="s">
        <v>25</v>
      </c>
      <c r="I11" s="8">
        <v>15.04</v>
      </c>
      <c r="J11" s="17" t="s">
        <v>25</v>
      </c>
      <c r="K11" s="8">
        <v>13.32</v>
      </c>
      <c r="L11" s="12"/>
      <c r="M11" s="12"/>
      <c r="N11" s="12"/>
      <c r="O11" s="12"/>
      <c r="P11" s="12"/>
      <c r="Q11" s="46">
        <f t="shared" si="0"/>
        <v>13.32</v>
      </c>
      <c r="R11" s="12">
        <v>2</v>
      </c>
    </row>
    <row r="12" spans="1:18" ht="24.75" customHeight="1">
      <c r="A12" s="27"/>
      <c r="B12" s="31">
        <v>16</v>
      </c>
      <c r="C12" s="41" t="s">
        <v>93</v>
      </c>
      <c r="D12" s="31">
        <v>1978</v>
      </c>
      <c r="E12" s="41" t="s">
        <v>15</v>
      </c>
      <c r="F12" s="11" t="s">
        <v>53</v>
      </c>
      <c r="G12" s="13">
        <v>17.32</v>
      </c>
      <c r="H12" s="8" t="s">
        <v>25</v>
      </c>
      <c r="I12" s="8" t="s">
        <v>25</v>
      </c>
      <c r="J12" s="17" t="s">
        <v>25</v>
      </c>
      <c r="K12" s="13" t="s">
        <v>25</v>
      </c>
      <c r="L12" s="12" t="s">
        <v>25</v>
      </c>
      <c r="M12" s="12" t="s">
        <v>25</v>
      </c>
      <c r="N12" s="12">
        <v>15.72</v>
      </c>
      <c r="O12" s="12">
        <v>13.7</v>
      </c>
      <c r="P12" s="12">
        <v>18.98</v>
      </c>
      <c r="Q12" s="46">
        <f t="shared" si="0"/>
        <v>13.7</v>
      </c>
      <c r="R12" s="12">
        <v>3</v>
      </c>
    </row>
    <row r="13" spans="1:18" ht="24.75" customHeight="1">
      <c r="A13" s="27"/>
      <c r="B13" s="31">
        <v>63</v>
      </c>
      <c r="C13" s="41" t="s">
        <v>94</v>
      </c>
      <c r="D13" s="31">
        <v>1976</v>
      </c>
      <c r="E13" s="41" t="s">
        <v>63</v>
      </c>
      <c r="F13" s="11" t="s">
        <v>53</v>
      </c>
      <c r="G13" s="9">
        <v>17.94</v>
      </c>
      <c r="H13" s="8">
        <v>15.69</v>
      </c>
      <c r="I13" s="8">
        <v>14.07</v>
      </c>
      <c r="J13" s="17" t="s">
        <v>25</v>
      </c>
      <c r="K13" s="8" t="s">
        <v>25</v>
      </c>
      <c r="L13" s="12">
        <v>13.71</v>
      </c>
      <c r="M13" s="12" t="s">
        <v>25</v>
      </c>
      <c r="N13" s="12"/>
      <c r="O13" s="12"/>
      <c r="P13" s="12"/>
      <c r="Q13" s="46">
        <f t="shared" si="0"/>
        <v>13.71</v>
      </c>
      <c r="R13" s="12">
        <v>4</v>
      </c>
    </row>
    <row r="14" spans="1:18" ht="24.75" customHeight="1">
      <c r="A14" s="27"/>
      <c r="B14" s="31">
        <v>42</v>
      </c>
      <c r="C14" s="41" t="s">
        <v>62</v>
      </c>
      <c r="D14" s="31">
        <v>1980</v>
      </c>
      <c r="E14" s="41" t="s">
        <v>63</v>
      </c>
      <c r="F14" s="11" t="s">
        <v>53</v>
      </c>
      <c r="G14" s="9">
        <v>20</v>
      </c>
      <c r="H14" s="8">
        <v>15.66</v>
      </c>
      <c r="I14" s="8">
        <v>17.79</v>
      </c>
      <c r="J14" s="17">
        <v>17.2</v>
      </c>
      <c r="K14" s="8"/>
      <c r="L14" s="12">
        <v>22.85</v>
      </c>
      <c r="M14" s="12"/>
      <c r="N14" s="12"/>
      <c r="O14" s="12"/>
      <c r="P14" s="12"/>
      <c r="Q14" s="46">
        <f t="shared" si="0"/>
        <v>15.66</v>
      </c>
      <c r="R14" s="12">
        <v>5</v>
      </c>
    </row>
    <row r="15" spans="1:18" ht="24.75" customHeight="1">
      <c r="A15" s="27"/>
      <c r="B15" s="31">
        <v>90</v>
      </c>
      <c r="C15" s="41" t="s">
        <v>50</v>
      </c>
      <c r="D15" s="31">
        <v>1984</v>
      </c>
      <c r="E15" s="41" t="s">
        <v>51</v>
      </c>
      <c r="F15" s="11">
        <v>1</v>
      </c>
      <c r="G15" s="9">
        <v>32.24</v>
      </c>
      <c r="H15" s="8">
        <v>15.92</v>
      </c>
      <c r="I15" s="8">
        <v>19.86</v>
      </c>
      <c r="J15" s="47"/>
      <c r="K15" s="11"/>
      <c r="L15" s="12"/>
      <c r="M15" s="12"/>
      <c r="N15" s="12"/>
      <c r="O15" s="12"/>
      <c r="P15" s="12"/>
      <c r="Q15" s="46">
        <f t="shared" si="0"/>
        <v>15.92</v>
      </c>
      <c r="R15" s="12">
        <v>6</v>
      </c>
    </row>
    <row r="16" spans="2:18" ht="24.75" customHeight="1">
      <c r="B16" s="31">
        <v>38</v>
      </c>
      <c r="C16" s="41" t="s">
        <v>95</v>
      </c>
      <c r="D16" s="31"/>
      <c r="E16" s="41" t="s">
        <v>15</v>
      </c>
      <c r="F16" s="11" t="s">
        <v>53</v>
      </c>
      <c r="G16" s="12">
        <v>22.85</v>
      </c>
      <c r="H16" s="12">
        <v>16.24</v>
      </c>
      <c r="I16" s="12">
        <v>16.5</v>
      </c>
      <c r="J16" s="49"/>
      <c r="K16" s="12"/>
      <c r="L16" s="12"/>
      <c r="M16" s="12"/>
      <c r="N16" s="12"/>
      <c r="O16" s="12"/>
      <c r="P16" s="12"/>
      <c r="Q16" s="46">
        <f t="shared" si="0"/>
        <v>16.24</v>
      </c>
      <c r="R16" s="12">
        <v>7</v>
      </c>
    </row>
    <row r="17" spans="1:18" ht="24.75" customHeight="1">
      <c r="A17" s="27"/>
      <c r="B17" s="31">
        <v>27</v>
      </c>
      <c r="C17" s="41" t="s">
        <v>59</v>
      </c>
      <c r="D17" s="31">
        <v>1982</v>
      </c>
      <c r="E17" s="41" t="s">
        <v>15</v>
      </c>
      <c r="F17" s="11">
        <v>1</v>
      </c>
      <c r="G17" s="13">
        <v>24.84</v>
      </c>
      <c r="H17" s="8">
        <v>17.43</v>
      </c>
      <c r="I17" s="8">
        <v>18</v>
      </c>
      <c r="J17" s="17"/>
      <c r="K17" s="13"/>
      <c r="L17" s="13"/>
      <c r="M17" s="12"/>
      <c r="N17" s="12"/>
      <c r="O17" s="12"/>
      <c r="P17" s="12"/>
      <c r="Q17" s="46">
        <f t="shared" si="0"/>
        <v>17.43</v>
      </c>
      <c r="R17" s="12">
        <v>8</v>
      </c>
    </row>
    <row r="18" spans="1:18" ht="24.75" customHeight="1">
      <c r="A18" s="27"/>
      <c r="B18" s="31">
        <v>23</v>
      </c>
      <c r="C18" s="41" t="s">
        <v>60</v>
      </c>
      <c r="D18" s="31">
        <v>1972</v>
      </c>
      <c r="E18" s="41" t="s">
        <v>15</v>
      </c>
      <c r="F18" s="11" t="s">
        <v>49</v>
      </c>
      <c r="G18" s="13">
        <v>22.28</v>
      </c>
      <c r="H18" s="8" t="s">
        <v>25</v>
      </c>
      <c r="I18" s="8">
        <v>18.63</v>
      </c>
      <c r="J18" s="17"/>
      <c r="K18" s="13"/>
      <c r="L18" s="12"/>
      <c r="M18" s="12"/>
      <c r="N18" s="12"/>
      <c r="O18" s="12"/>
      <c r="P18" s="12"/>
      <c r="Q18" s="46">
        <f t="shared" si="0"/>
        <v>18.63</v>
      </c>
      <c r="R18" s="12">
        <v>9</v>
      </c>
    </row>
    <row r="19" spans="1:18" ht="24.75" customHeight="1">
      <c r="A19" s="27"/>
      <c r="B19" s="31">
        <v>30</v>
      </c>
      <c r="C19" s="41" t="s">
        <v>61</v>
      </c>
      <c r="D19" s="31">
        <v>1989</v>
      </c>
      <c r="E19" s="41" t="s">
        <v>15</v>
      </c>
      <c r="F19" s="11">
        <v>1</v>
      </c>
      <c r="G19" s="13"/>
      <c r="H19" s="8">
        <v>22.91</v>
      </c>
      <c r="I19" s="8">
        <v>18.85</v>
      </c>
      <c r="J19" s="17"/>
      <c r="K19" s="13"/>
      <c r="L19" s="13"/>
      <c r="M19" s="12"/>
      <c r="N19" s="12"/>
      <c r="O19" s="12"/>
      <c r="P19" s="12"/>
      <c r="Q19" s="46">
        <f t="shared" si="0"/>
        <v>18.85</v>
      </c>
      <c r="R19" s="12">
        <v>10</v>
      </c>
    </row>
    <row r="20" spans="1:18" ht="24.75" customHeight="1">
      <c r="A20" s="27"/>
      <c r="B20" s="31">
        <v>76</v>
      </c>
      <c r="C20" s="41" t="s">
        <v>54</v>
      </c>
      <c r="D20" s="31">
        <v>1966</v>
      </c>
      <c r="E20" s="41" t="s">
        <v>55</v>
      </c>
      <c r="F20" s="11" t="s">
        <v>49</v>
      </c>
      <c r="G20" s="9"/>
      <c r="H20" s="8"/>
      <c r="I20" s="8">
        <v>30.34</v>
      </c>
      <c r="J20" s="17">
        <v>23.27</v>
      </c>
      <c r="K20" s="8" t="s">
        <v>25</v>
      </c>
      <c r="L20" s="12">
        <v>24.96</v>
      </c>
      <c r="M20" s="12"/>
      <c r="N20" s="12"/>
      <c r="O20" s="12"/>
      <c r="P20" s="12"/>
      <c r="Q20" s="46">
        <f t="shared" si="0"/>
        <v>23.27</v>
      </c>
      <c r="R20" s="12">
        <v>11</v>
      </c>
    </row>
    <row r="21" spans="1:18" ht="24.75" customHeight="1">
      <c r="A21" s="27"/>
      <c r="B21" s="31">
        <v>91</v>
      </c>
      <c r="C21" s="41" t="s">
        <v>66</v>
      </c>
      <c r="D21" s="31">
        <v>1991</v>
      </c>
      <c r="E21" s="41" t="s">
        <v>15</v>
      </c>
      <c r="F21" s="11">
        <v>1</v>
      </c>
      <c r="G21" s="9" t="s">
        <v>25</v>
      </c>
      <c r="H21" s="8">
        <v>23.46</v>
      </c>
      <c r="I21" s="8">
        <v>26.66</v>
      </c>
      <c r="J21" s="17"/>
      <c r="K21" s="8"/>
      <c r="L21" s="8"/>
      <c r="M21" s="12"/>
      <c r="N21" s="12"/>
      <c r="O21" s="12"/>
      <c r="P21" s="12"/>
      <c r="Q21" s="46">
        <f t="shared" si="0"/>
        <v>23.46</v>
      </c>
      <c r="R21" s="12">
        <v>12</v>
      </c>
    </row>
    <row r="22" spans="1:18" ht="24.75" customHeight="1">
      <c r="A22" s="27"/>
      <c r="B22" s="31">
        <v>12</v>
      </c>
      <c r="C22" s="41" t="s">
        <v>68</v>
      </c>
      <c r="D22" s="31">
        <v>1986</v>
      </c>
      <c r="E22" s="41" t="s">
        <v>63</v>
      </c>
      <c r="F22" s="11" t="s">
        <v>49</v>
      </c>
      <c r="G22" s="13">
        <v>23.55</v>
      </c>
      <c r="H22" s="8">
        <v>26.98</v>
      </c>
      <c r="I22" s="8" t="s">
        <v>25</v>
      </c>
      <c r="J22" s="17"/>
      <c r="K22" s="13"/>
      <c r="L22" s="13"/>
      <c r="M22" s="12"/>
      <c r="N22" s="12"/>
      <c r="O22" s="12"/>
      <c r="P22" s="12"/>
      <c r="Q22" s="46">
        <f t="shared" si="0"/>
        <v>23.55</v>
      </c>
      <c r="R22" s="12">
        <v>13</v>
      </c>
    </row>
    <row r="23" spans="1:18" ht="24.75" customHeight="1">
      <c r="A23" s="27"/>
      <c r="B23" s="31">
        <v>58</v>
      </c>
      <c r="C23" s="41" t="s">
        <v>96</v>
      </c>
      <c r="D23" s="31">
        <v>1961</v>
      </c>
      <c r="E23" s="41" t="s">
        <v>15</v>
      </c>
      <c r="F23" s="11">
        <v>1</v>
      </c>
      <c r="G23" s="11">
        <v>24.63</v>
      </c>
      <c r="H23" s="11">
        <v>24.98</v>
      </c>
      <c r="I23" s="11">
        <v>27.22</v>
      </c>
      <c r="J23" s="17"/>
      <c r="K23" s="8"/>
      <c r="L23" s="12"/>
      <c r="M23" s="12"/>
      <c r="N23" s="12"/>
      <c r="O23" s="12"/>
      <c r="P23" s="12"/>
      <c r="Q23" s="46">
        <f t="shared" si="0"/>
        <v>24.63</v>
      </c>
      <c r="R23" s="12">
        <v>14</v>
      </c>
    </row>
    <row r="24" spans="1:18" ht="24.75" customHeight="1">
      <c r="A24" s="27"/>
      <c r="B24" s="31">
        <v>54</v>
      </c>
      <c r="C24" s="41" t="s">
        <v>64</v>
      </c>
      <c r="D24" s="31">
        <v>1982</v>
      </c>
      <c r="E24" s="41" t="s">
        <v>15</v>
      </c>
      <c r="F24" s="11">
        <v>2</v>
      </c>
      <c r="G24" s="13">
        <v>37.76</v>
      </c>
      <c r="H24" s="8">
        <v>29.48</v>
      </c>
      <c r="I24" s="8"/>
      <c r="J24" s="17"/>
      <c r="K24" s="13"/>
      <c r="L24" s="13"/>
      <c r="M24" s="12"/>
      <c r="N24" s="12"/>
      <c r="O24" s="12"/>
      <c r="P24" s="12"/>
      <c r="Q24" s="46">
        <f t="shared" si="0"/>
        <v>29.48</v>
      </c>
      <c r="R24" s="12">
        <v>15</v>
      </c>
    </row>
    <row r="25" spans="2:18" ht="24.75" customHeight="1">
      <c r="B25" s="31">
        <v>64</v>
      </c>
      <c r="C25" s="41" t="s">
        <v>14</v>
      </c>
      <c r="D25" s="31">
        <v>1994</v>
      </c>
      <c r="E25" s="41" t="s">
        <v>15</v>
      </c>
      <c r="F25" s="11">
        <v>2</v>
      </c>
      <c r="G25" s="12"/>
      <c r="H25" s="12" t="s">
        <v>25</v>
      </c>
      <c r="I25" s="12">
        <v>30.87</v>
      </c>
      <c r="J25" s="49"/>
      <c r="K25" s="12"/>
      <c r="L25" s="12"/>
      <c r="M25" s="12"/>
      <c r="N25" s="12"/>
      <c r="O25" s="12"/>
      <c r="P25" s="12"/>
      <c r="Q25" s="46">
        <f t="shared" si="0"/>
        <v>30.87</v>
      </c>
      <c r="R25" s="12">
        <v>16</v>
      </c>
    </row>
    <row r="26" spans="1:18" ht="24.75" customHeight="1">
      <c r="A26" s="27"/>
      <c r="B26" s="31">
        <v>72</v>
      </c>
      <c r="C26" s="41" t="s">
        <v>67</v>
      </c>
      <c r="D26" s="31">
        <v>1977</v>
      </c>
      <c r="E26" s="41" t="s">
        <v>57</v>
      </c>
      <c r="F26" s="11" t="s">
        <v>20</v>
      </c>
      <c r="G26" s="9">
        <v>50.24</v>
      </c>
      <c r="H26" s="8">
        <v>45.92</v>
      </c>
      <c r="I26" s="8">
        <v>46.75</v>
      </c>
      <c r="J26" s="17"/>
      <c r="K26" s="8"/>
      <c r="L26" s="12"/>
      <c r="M26" s="12"/>
      <c r="N26" s="12"/>
      <c r="O26" s="12"/>
      <c r="P26" s="12"/>
      <c r="Q26" s="46">
        <f t="shared" si="0"/>
        <v>45.92</v>
      </c>
      <c r="R26" s="12">
        <v>17</v>
      </c>
    </row>
    <row r="27" spans="1:18" ht="23.25" customHeight="1">
      <c r="A27" s="27"/>
      <c r="B27" s="31">
        <v>89</v>
      </c>
      <c r="C27" s="41" t="s">
        <v>69</v>
      </c>
      <c r="D27" s="31">
        <v>1984</v>
      </c>
      <c r="E27" s="41" t="s">
        <v>57</v>
      </c>
      <c r="F27" s="11">
        <v>1</v>
      </c>
      <c r="G27" s="13" t="s">
        <v>97</v>
      </c>
      <c r="H27" s="8">
        <v>54.84</v>
      </c>
      <c r="I27" s="8">
        <v>49.27</v>
      </c>
      <c r="J27" s="17"/>
      <c r="K27" s="13"/>
      <c r="L27" s="13"/>
      <c r="M27" s="12"/>
      <c r="N27" s="12"/>
      <c r="O27" s="12"/>
      <c r="P27" s="12"/>
      <c r="Q27" s="46">
        <f t="shared" si="0"/>
        <v>49.27</v>
      </c>
      <c r="R27" s="12">
        <v>18</v>
      </c>
    </row>
    <row r="28" spans="3:7" ht="15.75">
      <c r="C28" s="50" t="s">
        <v>98</v>
      </c>
      <c r="D28" s="51"/>
      <c r="G28" s="50"/>
    </row>
    <row r="29" spans="3:7" ht="15.75">
      <c r="C29" s="51"/>
      <c r="D29" s="51"/>
      <c r="G29" s="50"/>
    </row>
    <row r="30" spans="3:7" ht="15.75">
      <c r="C30" s="50" t="s">
        <v>99</v>
      </c>
      <c r="D30" s="51"/>
      <c r="G30" s="50"/>
    </row>
  </sheetData>
  <mergeCells count="22">
    <mergeCell ref="A1:K1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Q8:Q9"/>
    <mergeCell ref="R8:R9"/>
    <mergeCell ref="M8:M9"/>
    <mergeCell ref="N8:N9"/>
    <mergeCell ref="O8:O9"/>
    <mergeCell ref="P8:P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R23"/>
  <sheetViews>
    <sheetView workbookViewId="0" topLeftCell="A1">
      <selection activeCell="G22" sqref="G22"/>
    </sheetView>
  </sheetViews>
  <sheetFormatPr defaultColWidth="9.00390625" defaultRowHeight="12.75"/>
  <cols>
    <col min="3" max="3" width="21.00390625" style="0" customWidth="1"/>
    <col min="5" max="5" width="13.625" style="0" customWidth="1"/>
    <col min="6" max="17" width="10.75390625" style="0" customWidth="1"/>
  </cols>
  <sheetData>
    <row r="1" spans="1:11" ht="18.75">
      <c r="A1" s="80" t="s">
        <v>4</v>
      </c>
      <c r="B1" s="83"/>
      <c r="C1" s="83"/>
      <c r="D1" s="83"/>
      <c r="E1" s="83"/>
      <c r="F1" s="83"/>
      <c r="G1" s="83"/>
      <c r="H1" s="83"/>
      <c r="I1" s="83"/>
      <c r="J1" s="83"/>
      <c r="K1" s="83"/>
    </row>
    <row r="2" spans="1:11" ht="18.75">
      <c r="A2" s="1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>
      <c r="A3" s="81" t="s">
        <v>5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6" ht="12.75">
      <c r="A4" s="3"/>
      <c r="B4" s="4"/>
      <c r="C4" s="5"/>
      <c r="D4" s="6"/>
      <c r="E4" s="5"/>
      <c r="F4" s="5"/>
    </row>
    <row r="5" spans="1:11" ht="18.75">
      <c r="A5" s="82" t="s">
        <v>83</v>
      </c>
      <c r="B5" s="83"/>
      <c r="C5" s="83"/>
      <c r="D5" s="83"/>
      <c r="E5" s="83"/>
      <c r="F5" s="83"/>
      <c r="G5" s="83"/>
      <c r="H5" s="83"/>
      <c r="I5" s="83"/>
      <c r="J5" s="83"/>
      <c r="K5" s="83"/>
    </row>
    <row r="6" spans="1:11" ht="18.75">
      <c r="A6" s="82" t="s">
        <v>100</v>
      </c>
      <c r="B6" s="83"/>
      <c r="C6" s="83"/>
      <c r="D6" s="83"/>
      <c r="E6" s="83"/>
      <c r="F6" s="83"/>
      <c r="G6" s="83"/>
      <c r="H6" s="83"/>
      <c r="I6" s="83"/>
      <c r="J6" s="83"/>
      <c r="K6" s="83"/>
    </row>
    <row r="7" spans="1:6" ht="12.75">
      <c r="A7" s="7"/>
      <c r="B7" s="3"/>
      <c r="C7" s="5"/>
      <c r="D7" s="5"/>
      <c r="E7" s="5"/>
      <c r="F7" s="5"/>
    </row>
    <row r="8" spans="1:18" ht="14.25" customHeight="1">
      <c r="A8" s="66"/>
      <c r="B8" s="68" t="s">
        <v>1</v>
      </c>
      <c r="C8" s="68" t="s">
        <v>0</v>
      </c>
      <c r="D8" s="70" t="s">
        <v>2</v>
      </c>
      <c r="E8" s="68" t="s">
        <v>3</v>
      </c>
      <c r="F8" s="62" t="s">
        <v>6</v>
      </c>
      <c r="G8" s="78" t="s">
        <v>7</v>
      </c>
      <c r="H8" s="78" t="s">
        <v>8</v>
      </c>
      <c r="I8" s="78" t="s">
        <v>9</v>
      </c>
      <c r="J8" s="78" t="s">
        <v>85</v>
      </c>
      <c r="K8" s="78" t="s">
        <v>86</v>
      </c>
      <c r="L8" s="78" t="s">
        <v>87</v>
      </c>
      <c r="M8" s="78" t="s">
        <v>88</v>
      </c>
      <c r="N8" s="78" t="s">
        <v>89</v>
      </c>
      <c r="O8" s="78" t="s">
        <v>90</v>
      </c>
      <c r="P8" s="78" t="s">
        <v>91</v>
      </c>
      <c r="Q8" s="44" t="s">
        <v>92</v>
      </c>
      <c r="R8" s="77" t="s">
        <v>10</v>
      </c>
    </row>
    <row r="9" spans="1:18" ht="12.75">
      <c r="A9" s="66"/>
      <c r="B9" s="69"/>
      <c r="C9" s="69"/>
      <c r="D9" s="69"/>
      <c r="E9" s="69"/>
      <c r="F9" s="63"/>
      <c r="G9" s="79"/>
      <c r="H9" s="79"/>
      <c r="I9" s="79"/>
      <c r="J9" s="79"/>
      <c r="K9" s="79"/>
      <c r="L9" s="79"/>
      <c r="M9" s="79"/>
      <c r="N9" s="79"/>
      <c r="O9" s="79"/>
      <c r="P9" s="79"/>
      <c r="Q9" s="44"/>
      <c r="R9" s="77"/>
    </row>
    <row r="10" spans="1:18" ht="24.75" customHeight="1">
      <c r="A10" s="27"/>
      <c r="B10" s="31">
        <v>20</v>
      </c>
      <c r="C10" s="41" t="s">
        <v>71</v>
      </c>
      <c r="D10" s="31">
        <v>1987</v>
      </c>
      <c r="E10" s="41" t="s">
        <v>15</v>
      </c>
      <c r="F10" s="11" t="s">
        <v>72</v>
      </c>
      <c r="G10" s="13">
        <v>26.77</v>
      </c>
      <c r="H10" s="8">
        <v>27.3</v>
      </c>
      <c r="I10" s="8">
        <v>20.26</v>
      </c>
      <c r="J10" s="9">
        <v>20.93</v>
      </c>
      <c r="K10" s="13">
        <v>20.69</v>
      </c>
      <c r="L10" s="13"/>
      <c r="M10" s="12"/>
      <c r="N10" s="12"/>
      <c r="O10" s="12"/>
      <c r="P10" s="12"/>
      <c r="Q10" s="46">
        <f aca="true" t="shared" si="0" ref="Q10:Q18">MIN(G10:P10)</f>
        <v>20.26</v>
      </c>
      <c r="R10" s="12">
        <v>1</v>
      </c>
    </row>
    <row r="11" spans="1:18" ht="24.75" customHeight="1">
      <c r="A11" s="27"/>
      <c r="B11" s="31">
        <v>97</v>
      </c>
      <c r="C11" s="41" t="s">
        <v>76</v>
      </c>
      <c r="D11" s="31">
        <v>1988</v>
      </c>
      <c r="E11" s="41" t="s">
        <v>77</v>
      </c>
      <c r="F11" s="11">
        <v>1</v>
      </c>
      <c r="G11" s="9">
        <v>24.03</v>
      </c>
      <c r="H11" s="8">
        <v>26.58</v>
      </c>
      <c r="I11" s="8">
        <v>24.93</v>
      </c>
      <c r="J11" s="11">
        <v>23.15</v>
      </c>
      <c r="K11" s="11">
        <v>22.61</v>
      </c>
      <c r="L11" s="12" t="s">
        <v>25</v>
      </c>
      <c r="M11" s="12">
        <v>22.31</v>
      </c>
      <c r="N11" s="12"/>
      <c r="O11" s="12"/>
      <c r="P11" s="12"/>
      <c r="Q11" s="46">
        <f t="shared" si="0"/>
        <v>22.31</v>
      </c>
      <c r="R11" s="12">
        <v>2</v>
      </c>
    </row>
    <row r="12" spans="1:18" ht="24.75" customHeight="1">
      <c r="A12" s="27"/>
      <c r="B12" s="31">
        <v>95</v>
      </c>
      <c r="C12" s="52" t="s">
        <v>74</v>
      </c>
      <c r="D12" s="31">
        <v>1981</v>
      </c>
      <c r="E12" s="41" t="s">
        <v>75</v>
      </c>
      <c r="F12" s="11" t="s">
        <v>53</v>
      </c>
      <c r="G12" s="13">
        <v>39.09</v>
      </c>
      <c r="H12" s="8">
        <v>31.19</v>
      </c>
      <c r="I12" s="8">
        <v>23.14</v>
      </c>
      <c r="J12" s="9"/>
      <c r="K12" s="13"/>
      <c r="L12" s="12"/>
      <c r="M12" s="12"/>
      <c r="N12" s="12"/>
      <c r="O12" s="12"/>
      <c r="P12" s="12"/>
      <c r="Q12" s="46">
        <f t="shared" si="0"/>
        <v>23.14</v>
      </c>
      <c r="R12" s="12">
        <v>3</v>
      </c>
    </row>
    <row r="13" spans="1:18" ht="24.75" customHeight="1">
      <c r="A13" s="27"/>
      <c r="B13" s="31">
        <v>52</v>
      </c>
      <c r="C13" s="41" t="s">
        <v>101</v>
      </c>
      <c r="D13" s="31">
        <v>1982</v>
      </c>
      <c r="E13" s="41" t="s">
        <v>63</v>
      </c>
      <c r="F13" s="11" t="s">
        <v>53</v>
      </c>
      <c r="G13" s="9">
        <v>36.68</v>
      </c>
      <c r="H13" s="8">
        <v>26.03</v>
      </c>
      <c r="I13" s="8">
        <v>23.66</v>
      </c>
      <c r="J13" s="9" t="s">
        <v>25</v>
      </c>
      <c r="K13" s="8">
        <v>23.92</v>
      </c>
      <c r="L13" s="12" t="s">
        <v>25</v>
      </c>
      <c r="M13" s="12">
        <v>23.42</v>
      </c>
      <c r="N13" s="12"/>
      <c r="O13" s="12"/>
      <c r="P13" s="12"/>
      <c r="Q13" s="46">
        <f t="shared" si="0"/>
        <v>23.42</v>
      </c>
      <c r="R13" s="12">
        <v>4</v>
      </c>
    </row>
    <row r="14" spans="1:18" ht="24.75" customHeight="1">
      <c r="A14" s="27"/>
      <c r="B14" s="31">
        <v>25</v>
      </c>
      <c r="C14" s="41" t="s">
        <v>102</v>
      </c>
      <c r="D14" s="31">
        <v>1985</v>
      </c>
      <c r="E14" s="41" t="s">
        <v>15</v>
      </c>
      <c r="F14" s="11" t="s">
        <v>53</v>
      </c>
      <c r="G14" s="13">
        <v>27.37</v>
      </c>
      <c r="H14" s="8">
        <v>37.83</v>
      </c>
      <c r="I14" s="8">
        <v>28.18</v>
      </c>
      <c r="J14" s="9" t="s">
        <v>25</v>
      </c>
      <c r="K14" s="13" t="s">
        <v>25</v>
      </c>
      <c r="L14" s="12"/>
      <c r="M14" s="12"/>
      <c r="N14" s="12"/>
      <c r="O14" s="12"/>
      <c r="P14" s="12"/>
      <c r="Q14" s="46">
        <f t="shared" si="0"/>
        <v>27.37</v>
      </c>
      <c r="R14" s="12">
        <v>5</v>
      </c>
    </row>
    <row r="15" spans="1:18" ht="24.75" customHeight="1">
      <c r="A15" s="27"/>
      <c r="B15" s="31">
        <v>53</v>
      </c>
      <c r="C15" s="41" t="s">
        <v>103</v>
      </c>
      <c r="D15" s="31">
        <v>1990</v>
      </c>
      <c r="E15" s="41" t="s">
        <v>57</v>
      </c>
      <c r="F15" s="11">
        <v>3</v>
      </c>
      <c r="G15" s="13">
        <v>37.95</v>
      </c>
      <c r="H15" s="8">
        <v>35.91</v>
      </c>
      <c r="I15" s="8">
        <v>30.02</v>
      </c>
      <c r="J15" s="9" t="s">
        <v>25</v>
      </c>
      <c r="K15" s="13" t="s">
        <v>25</v>
      </c>
      <c r="L15" s="13"/>
      <c r="M15" s="12"/>
      <c r="N15" s="12"/>
      <c r="O15" s="12"/>
      <c r="P15" s="12"/>
      <c r="Q15" s="46">
        <f t="shared" si="0"/>
        <v>30.02</v>
      </c>
      <c r="R15" s="12">
        <v>6</v>
      </c>
    </row>
    <row r="16" spans="1:18" ht="24.75" customHeight="1">
      <c r="A16" s="27"/>
      <c r="B16" s="31">
        <v>98</v>
      </c>
      <c r="C16" s="41" t="s">
        <v>78</v>
      </c>
      <c r="D16" s="31">
        <v>1992</v>
      </c>
      <c r="E16" s="41" t="s">
        <v>15</v>
      </c>
      <c r="F16" s="11">
        <v>1</v>
      </c>
      <c r="G16" s="9">
        <v>33.06</v>
      </c>
      <c r="H16" s="8">
        <v>35.03</v>
      </c>
      <c r="I16" s="8" t="s">
        <v>25</v>
      </c>
      <c r="J16" s="9"/>
      <c r="K16" s="8"/>
      <c r="L16" s="12"/>
      <c r="M16" s="12"/>
      <c r="N16" s="12"/>
      <c r="O16" s="12"/>
      <c r="P16" s="12"/>
      <c r="Q16" s="46">
        <f t="shared" si="0"/>
        <v>33.06</v>
      </c>
      <c r="R16" s="12">
        <v>7</v>
      </c>
    </row>
    <row r="17" spans="1:18" ht="24.75" customHeight="1">
      <c r="A17" s="27"/>
      <c r="B17" s="31">
        <v>62</v>
      </c>
      <c r="C17" s="41" t="s">
        <v>79</v>
      </c>
      <c r="D17" s="31">
        <v>1975</v>
      </c>
      <c r="E17" s="41" t="s">
        <v>80</v>
      </c>
      <c r="F17" s="11">
        <v>1</v>
      </c>
      <c r="G17" s="9">
        <v>42.91</v>
      </c>
      <c r="H17" s="8">
        <v>46.42</v>
      </c>
      <c r="I17" s="8">
        <v>40.45</v>
      </c>
      <c r="J17" s="9"/>
      <c r="K17" s="8"/>
      <c r="L17" s="12"/>
      <c r="M17" s="12"/>
      <c r="N17" s="12"/>
      <c r="O17" s="12"/>
      <c r="P17" s="12"/>
      <c r="Q17" s="46">
        <f t="shared" si="0"/>
        <v>40.45</v>
      </c>
      <c r="R17" s="12">
        <v>8</v>
      </c>
    </row>
    <row r="18" spans="1:18" ht="24.75" customHeight="1">
      <c r="A18" s="27"/>
      <c r="B18" s="31">
        <v>14</v>
      </c>
      <c r="C18" s="41" t="s">
        <v>82</v>
      </c>
      <c r="D18" s="31">
        <v>1985</v>
      </c>
      <c r="E18" s="41" t="s">
        <v>15</v>
      </c>
      <c r="F18" s="11">
        <v>1</v>
      </c>
      <c r="G18" s="9" t="s">
        <v>104</v>
      </c>
      <c r="H18" s="8">
        <v>48.86</v>
      </c>
      <c r="I18" s="8">
        <v>50.36</v>
      </c>
      <c r="J18" s="9"/>
      <c r="K18" s="8"/>
      <c r="L18" s="12"/>
      <c r="M18" s="12"/>
      <c r="N18" s="12"/>
      <c r="O18" s="12"/>
      <c r="P18" s="12"/>
      <c r="Q18" s="46">
        <f t="shared" si="0"/>
        <v>48.86</v>
      </c>
      <c r="R18" s="12">
        <v>9</v>
      </c>
    </row>
    <row r="19" spans="1:18" ht="24.75" customHeight="1">
      <c r="A19" s="27"/>
      <c r="B19" s="31">
        <v>15</v>
      </c>
      <c r="C19" s="41" t="s">
        <v>81</v>
      </c>
      <c r="D19" s="31">
        <v>1987</v>
      </c>
      <c r="E19" s="41" t="s">
        <v>57</v>
      </c>
      <c r="F19" s="11">
        <v>2</v>
      </c>
      <c r="G19" s="9" t="s">
        <v>105</v>
      </c>
      <c r="H19" s="8" t="s">
        <v>25</v>
      </c>
      <c r="I19" s="8"/>
      <c r="J19" s="9"/>
      <c r="K19" s="8"/>
      <c r="L19" s="12"/>
      <c r="M19" s="12"/>
      <c r="N19" s="12"/>
      <c r="O19" s="12"/>
      <c r="P19" s="12"/>
      <c r="Q19" s="46" t="s">
        <v>105</v>
      </c>
      <c r="R19" s="12">
        <v>10</v>
      </c>
    </row>
    <row r="21" spans="3:7" ht="15.75">
      <c r="C21" s="50" t="s">
        <v>98</v>
      </c>
      <c r="D21" s="51"/>
      <c r="G21" s="50"/>
    </row>
    <row r="22" spans="3:7" ht="15.75">
      <c r="C22" s="51"/>
      <c r="D22" s="51"/>
      <c r="G22" s="50"/>
    </row>
    <row r="23" spans="3:7" ht="15.75">
      <c r="C23" s="50" t="s">
        <v>99</v>
      </c>
      <c r="D23" s="51"/>
      <c r="G23" s="50"/>
    </row>
  </sheetData>
  <mergeCells count="22">
    <mergeCell ref="A1:K1"/>
    <mergeCell ref="A3:K3"/>
    <mergeCell ref="A5:K5"/>
    <mergeCell ref="A6:K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Q8:Q9"/>
    <mergeCell ref="R8:R9"/>
    <mergeCell ref="M8:M9"/>
    <mergeCell ref="N8:N9"/>
    <mergeCell ref="O8:O9"/>
    <mergeCell ref="P8:P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FuckYouBill</cp:lastModifiedBy>
  <cp:lastPrinted>2009-01-08T14:55:12Z</cp:lastPrinted>
  <dcterms:created xsi:type="dcterms:W3CDTF">2009-01-06T19:04:10Z</dcterms:created>
  <dcterms:modified xsi:type="dcterms:W3CDTF">2009-01-11T12:42:46Z</dcterms:modified>
  <cp:category/>
  <cp:version/>
  <cp:contentType/>
  <cp:contentStatus/>
</cp:coreProperties>
</file>