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365" windowWidth="15195" windowHeight="9720" activeTab="1"/>
  </bookViews>
  <sheets>
    <sheet name="мальчики" sheetId="1" r:id="rId1"/>
    <sheet name="девочки" sheetId="2" r:id="rId2"/>
  </sheets>
  <definedNames/>
  <calcPr fullCalcOnLoad="1"/>
</workbook>
</file>

<file path=xl/sharedStrings.xml><?xml version="1.0" encoding="utf-8"?>
<sst xmlns="http://schemas.openxmlformats.org/spreadsheetml/2006/main" count="185" uniqueCount="81">
  <si>
    <t>Агапонова Анна</t>
  </si>
  <si>
    <t>Люлюкин Иван</t>
  </si>
  <si>
    <t>Добринский Павел</t>
  </si>
  <si>
    <t>лед</t>
  </si>
  <si>
    <t>альп</t>
  </si>
  <si>
    <t>Юркин Александр</t>
  </si>
  <si>
    <t>тур</t>
  </si>
  <si>
    <t>Овсянникова Анна</t>
  </si>
  <si>
    <t xml:space="preserve">Неверов Дмитрий </t>
  </si>
  <si>
    <t>Новокузнецк</t>
  </si>
  <si>
    <t>кмс</t>
  </si>
  <si>
    <t>Харьков</t>
  </si>
  <si>
    <t>Краснов Дмитрий</t>
  </si>
  <si>
    <t>мс</t>
  </si>
  <si>
    <t>Якименко Оксана</t>
  </si>
  <si>
    <t>Кузнецов Евгений</t>
  </si>
  <si>
    <t>Кондратович Мария</t>
  </si>
  <si>
    <t>Колтунов Олег</t>
  </si>
  <si>
    <t>Кузнецова Мария</t>
  </si>
  <si>
    <t>Черникова Нина</t>
  </si>
  <si>
    <t>Аракчеев Дмитрий</t>
  </si>
  <si>
    <t>Гусев Алексей</t>
  </si>
  <si>
    <t>Одинцов Денис</t>
  </si>
  <si>
    <t>Ермолин Павел</t>
  </si>
  <si>
    <t>Черняева Ирина</t>
  </si>
  <si>
    <t>Приходько Сергей</t>
  </si>
  <si>
    <t>скал</t>
  </si>
  <si>
    <t>Шамонин Владимир</t>
  </si>
  <si>
    <t>Сафарьянц Нина</t>
  </si>
  <si>
    <t>Шабельников Сергей</t>
  </si>
  <si>
    <t>Силин Михаил</t>
  </si>
  <si>
    <t>Агаджанова Дарья</t>
  </si>
  <si>
    <t>Беляев Сергей</t>
  </si>
  <si>
    <t>Целищев Аликсей</t>
  </si>
  <si>
    <t>Львов Дмитрий</t>
  </si>
  <si>
    <t>Лончинский Алексей</t>
  </si>
  <si>
    <t>Арсентьев Дмитрий</t>
  </si>
  <si>
    <t>СПб</t>
  </si>
  <si>
    <t>Кондратьева Анна</t>
  </si>
  <si>
    <t>Киселев Дмитрий</t>
  </si>
  <si>
    <t>Москва</t>
  </si>
  <si>
    <t>Норильск</t>
  </si>
  <si>
    <t>Дудченко Дмитрий</t>
  </si>
  <si>
    <t>Шамуков Александр</t>
  </si>
  <si>
    <t>Новиков Александр</t>
  </si>
  <si>
    <t>Нарушевич Елена</t>
  </si>
  <si>
    <t>Курятков Руслан</t>
  </si>
  <si>
    <t>Мурин Евгений</t>
  </si>
  <si>
    <t>Вейко Денис</t>
  </si>
  <si>
    <t>Древетняк Антон</t>
  </si>
  <si>
    <t>Овсянников Михаил</t>
  </si>
  <si>
    <t>тор</t>
  </si>
  <si>
    <t>топ</t>
  </si>
  <si>
    <t>Коптева Марина</t>
  </si>
  <si>
    <t>мето</t>
  </si>
  <si>
    <t>Ф.И.О.</t>
  </si>
  <si>
    <t>место на 1 тр.</t>
  </si>
  <si>
    <t>место на 2 тр.</t>
  </si>
  <si>
    <t>место на 3 тр.</t>
  </si>
  <si>
    <t>баллы</t>
  </si>
  <si>
    <t>1 тр.</t>
  </si>
  <si>
    <t>2 тр.</t>
  </si>
  <si>
    <t>3 тр.</t>
  </si>
  <si>
    <t>н/я</t>
  </si>
  <si>
    <t>Киев</t>
  </si>
  <si>
    <t>Куюнжи Алла</t>
  </si>
  <si>
    <t>город</t>
  </si>
  <si>
    <t>разряд</t>
  </si>
  <si>
    <t>г.р.</t>
  </si>
  <si>
    <t>Белоусов Владимир</t>
  </si>
  <si>
    <t>Горбунов Андрей</t>
  </si>
  <si>
    <t>Сипавин Валентин</t>
  </si>
  <si>
    <t>Лапшин Евгений</t>
  </si>
  <si>
    <t>Гл. судья</t>
  </si>
  <si>
    <t>Секретарь</t>
  </si>
  <si>
    <t>/Иванов А.С.</t>
  </si>
  <si>
    <t>/Лукманова А.Н.</t>
  </si>
  <si>
    <t>Смирнова Татьяна</t>
  </si>
  <si>
    <t>Санкт-Петербург</t>
  </si>
  <si>
    <t>Итоговый протокол результатов соревнований по ледолазанию "Ice Fest 2009".</t>
  </si>
  <si>
    <t>22 марта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</si>
</sst>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K2" sqref="K2:M2"/>
    </sheetView>
  </sheetViews>
  <sheetFormatPr defaultColWidth="9.00390625" defaultRowHeight="12.75"/>
  <cols>
    <col min="1" max="1" width="23.00390625" style="0" customWidth="1"/>
    <col min="2" max="2" width="6.75390625" style="0" customWidth="1"/>
    <col min="3" max="4" width="6.375" style="0" customWidth="1"/>
    <col min="5" max="5" width="11.625" style="0" customWidth="1"/>
    <col min="6" max="6" width="5.00390625" style="1" customWidth="1"/>
    <col min="7" max="7" width="5.25390625" style="1" customWidth="1"/>
    <col min="8" max="8" width="5.625" style="0" customWidth="1"/>
    <col min="9" max="9" width="12.75390625" style="0" customWidth="1"/>
    <col min="10" max="10" width="12.375" style="0" customWidth="1"/>
    <col min="11" max="11" width="12.75390625" style="0" customWidth="1"/>
    <col min="12" max="12" width="6.875" style="0" customWidth="1"/>
    <col min="13" max="13" width="5.875" style="0" customWidth="1"/>
  </cols>
  <sheetData>
    <row r="1" ht="15.75">
      <c r="B1" s="15" t="s">
        <v>79</v>
      </c>
    </row>
    <row r="2" spans="1:13" ht="12.75">
      <c r="A2" s="8" t="s">
        <v>78</v>
      </c>
      <c r="K2" s="8"/>
      <c r="L2" s="8" t="s">
        <v>80</v>
      </c>
      <c r="M2" s="8"/>
    </row>
    <row r="3" s="8" customFormat="1" ht="12.75"/>
    <row r="4" spans="1:13" s="5" customFormat="1" ht="12.75">
      <c r="A4" s="2" t="s">
        <v>55</v>
      </c>
      <c r="B4" s="2" t="s">
        <v>68</v>
      </c>
      <c r="C4" s="2" t="s">
        <v>67</v>
      </c>
      <c r="D4" s="2"/>
      <c r="E4" s="2" t="s">
        <v>66</v>
      </c>
      <c r="F4" s="2" t="s">
        <v>60</v>
      </c>
      <c r="G4" s="2" t="s">
        <v>61</v>
      </c>
      <c r="H4" s="2" t="s">
        <v>62</v>
      </c>
      <c r="I4" s="2" t="s">
        <v>56</v>
      </c>
      <c r="J4" s="2" t="s">
        <v>57</v>
      </c>
      <c r="K4" s="2" t="s">
        <v>58</v>
      </c>
      <c r="L4" s="2" t="s">
        <v>59</v>
      </c>
      <c r="M4" s="2" t="s">
        <v>54</v>
      </c>
    </row>
    <row r="5" spans="1:13" s="5" customFormat="1" ht="12.75">
      <c r="A5" s="17" t="s">
        <v>71</v>
      </c>
      <c r="B5" s="2">
        <v>1983</v>
      </c>
      <c r="C5" s="2" t="s">
        <v>10</v>
      </c>
      <c r="D5" s="2" t="s">
        <v>4</v>
      </c>
      <c r="E5" s="2" t="s">
        <v>11</v>
      </c>
      <c r="F5" s="2" t="s">
        <v>52</v>
      </c>
      <c r="G5" s="2">
        <v>5</v>
      </c>
      <c r="H5" s="2" t="s">
        <v>52</v>
      </c>
      <c r="I5" s="2">
        <v>1.5</v>
      </c>
      <c r="J5" s="2">
        <v>9</v>
      </c>
      <c r="K5" s="2">
        <v>1.5</v>
      </c>
      <c r="L5" s="9">
        <f aca="true" t="shared" si="0" ref="L5:L35">PRODUCT(I5:K5)</f>
        <v>20.25</v>
      </c>
      <c r="M5" s="4">
        <v>1</v>
      </c>
    </row>
    <row r="6" spans="1:13" s="5" customFormat="1" ht="12.75">
      <c r="A6" s="17" t="s">
        <v>32</v>
      </c>
      <c r="B6" s="2">
        <v>1980</v>
      </c>
      <c r="C6" s="2">
        <v>1</v>
      </c>
      <c r="D6" s="2" t="s">
        <v>26</v>
      </c>
      <c r="E6" s="2" t="s">
        <v>37</v>
      </c>
      <c r="F6" s="2">
        <v>9</v>
      </c>
      <c r="G6" s="2">
        <v>9</v>
      </c>
      <c r="H6" s="2">
        <v>11</v>
      </c>
      <c r="I6" s="2">
        <v>5</v>
      </c>
      <c r="J6" s="2">
        <v>1</v>
      </c>
      <c r="K6" s="2">
        <v>5</v>
      </c>
      <c r="L6" s="9">
        <f t="shared" si="0"/>
        <v>25</v>
      </c>
      <c r="M6" s="4">
        <v>2</v>
      </c>
    </row>
    <row r="7" spans="1:13" s="5" customFormat="1" ht="12.75">
      <c r="A7" s="17" t="s">
        <v>25</v>
      </c>
      <c r="B7" s="2">
        <v>1988</v>
      </c>
      <c r="C7" s="2" t="s">
        <v>10</v>
      </c>
      <c r="D7" s="2" t="s">
        <v>26</v>
      </c>
      <c r="E7" s="2" t="s">
        <v>37</v>
      </c>
      <c r="F7" s="2">
        <v>10</v>
      </c>
      <c r="G7" s="2">
        <v>5</v>
      </c>
      <c r="H7" s="2" t="s">
        <v>52</v>
      </c>
      <c r="I7" s="2">
        <v>3.5</v>
      </c>
      <c r="J7" s="2">
        <v>9</v>
      </c>
      <c r="K7" s="2">
        <v>1.5</v>
      </c>
      <c r="L7" s="9">
        <f t="shared" si="0"/>
        <v>47.25</v>
      </c>
      <c r="M7" s="4">
        <v>3</v>
      </c>
    </row>
    <row r="8" spans="1:13" s="5" customFormat="1" ht="12.75">
      <c r="A8" s="17" t="s">
        <v>70</v>
      </c>
      <c r="B8" s="2">
        <v>1983</v>
      </c>
      <c r="C8" s="2">
        <v>2</v>
      </c>
      <c r="D8" s="2"/>
      <c r="E8" s="2" t="s">
        <v>40</v>
      </c>
      <c r="F8" s="2" t="s">
        <v>51</v>
      </c>
      <c r="G8" s="2">
        <v>6</v>
      </c>
      <c r="H8" s="2">
        <v>5</v>
      </c>
      <c r="I8" s="2">
        <v>1.5</v>
      </c>
      <c r="J8" s="2">
        <v>2.5</v>
      </c>
      <c r="K8" s="2">
        <v>14</v>
      </c>
      <c r="L8" s="9">
        <f>PRODUCT(I8:K8)</f>
        <v>52.5</v>
      </c>
      <c r="M8" s="4">
        <v>4</v>
      </c>
    </row>
    <row r="9" spans="1:13" s="5" customFormat="1" ht="12.75">
      <c r="A9" s="17" t="s">
        <v>2</v>
      </c>
      <c r="B9" s="2">
        <v>1976</v>
      </c>
      <c r="C9" s="2"/>
      <c r="D9" s="2"/>
      <c r="E9" s="2" t="s">
        <v>40</v>
      </c>
      <c r="F9" s="2">
        <v>8</v>
      </c>
      <c r="G9" s="2">
        <v>6</v>
      </c>
      <c r="H9" s="2">
        <v>12</v>
      </c>
      <c r="I9" s="2">
        <v>7</v>
      </c>
      <c r="J9" s="2">
        <v>2.5</v>
      </c>
      <c r="K9" s="2">
        <v>3</v>
      </c>
      <c r="L9" s="9">
        <f t="shared" si="0"/>
        <v>52.5</v>
      </c>
      <c r="M9" s="4">
        <v>4</v>
      </c>
    </row>
    <row r="10" spans="1:13" s="5" customFormat="1" ht="12.75">
      <c r="A10" s="17" t="s">
        <v>43</v>
      </c>
      <c r="B10" s="2">
        <v>1991</v>
      </c>
      <c r="C10" s="2"/>
      <c r="D10" s="2"/>
      <c r="E10" s="2" t="s">
        <v>41</v>
      </c>
      <c r="F10" s="2">
        <v>10</v>
      </c>
      <c r="G10" s="2">
        <v>5</v>
      </c>
      <c r="H10" s="2">
        <v>6</v>
      </c>
      <c r="I10" s="2">
        <v>3.5</v>
      </c>
      <c r="J10" s="2">
        <v>9</v>
      </c>
      <c r="K10" s="2">
        <v>12</v>
      </c>
      <c r="L10" s="9">
        <f t="shared" si="0"/>
        <v>378</v>
      </c>
      <c r="M10" s="4">
        <v>6</v>
      </c>
    </row>
    <row r="11" spans="1:13" s="5" customFormat="1" ht="12.75">
      <c r="A11" s="17" t="s">
        <v>1</v>
      </c>
      <c r="B11" s="2">
        <v>1983</v>
      </c>
      <c r="C11" s="2">
        <v>1</v>
      </c>
      <c r="D11" s="2" t="s">
        <v>3</v>
      </c>
      <c r="E11" s="2" t="s">
        <v>40</v>
      </c>
      <c r="F11" s="2">
        <v>7</v>
      </c>
      <c r="G11" s="2">
        <v>5</v>
      </c>
      <c r="H11" s="2">
        <v>11</v>
      </c>
      <c r="I11" s="2">
        <v>12.5</v>
      </c>
      <c r="J11" s="2">
        <v>9</v>
      </c>
      <c r="K11" s="2">
        <v>5</v>
      </c>
      <c r="L11" s="9">
        <f t="shared" si="0"/>
        <v>562.5</v>
      </c>
      <c r="M11" s="4">
        <v>7</v>
      </c>
    </row>
    <row r="12" spans="1:13" s="5" customFormat="1" ht="12.75">
      <c r="A12" s="17" t="s">
        <v>44</v>
      </c>
      <c r="B12" s="2">
        <v>1978</v>
      </c>
      <c r="C12" s="2" t="s">
        <v>10</v>
      </c>
      <c r="D12" s="2" t="s">
        <v>4</v>
      </c>
      <c r="E12" s="2" t="s">
        <v>40</v>
      </c>
      <c r="F12" s="2">
        <v>5</v>
      </c>
      <c r="G12" s="2">
        <v>5</v>
      </c>
      <c r="H12" s="2">
        <v>11</v>
      </c>
      <c r="I12" s="2">
        <v>18</v>
      </c>
      <c r="J12" s="2">
        <v>9</v>
      </c>
      <c r="K12" s="2">
        <v>5</v>
      </c>
      <c r="L12" s="9">
        <f t="shared" si="0"/>
        <v>810</v>
      </c>
      <c r="M12" s="4">
        <v>8</v>
      </c>
    </row>
    <row r="13" spans="1:13" s="5" customFormat="1" ht="12.75">
      <c r="A13" s="17" t="s">
        <v>69</v>
      </c>
      <c r="B13" s="2">
        <v>1977</v>
      </c>
      <c r="C13" s="2" t="s">
        <v>10</v>
      </c>
      <c r="D13" s="2" t="s">
        <v>4</v>
      </c>
      <c r="E13" s="2" t="s">
        <v>40</v>
      </c>
      <c r="F13" s="2">
        <v>7</v>
      </c>
      <c r="G13" s="2">
        <v>5</v>
      </c>
      <c r="H13" s="2">
        <v>10</v>
      </c>
      <c r="I13" s="2">
        <v>12.5</v>
      </c>
      <c r="J13" s="2">
        <v>9</v>
      </c>
      <c r="K13" s="2">
        <v>8</v>
      </c>
      <c r="L13" s="9">
        <f t="shared" si="0"/>
        <v>900</v>
      </c>
      <c r="M13" s="4">
        <v>9</v>
      </c>
    </row>
    <row r="14" spans="1:13" s="5" customFormat="1" ht="12.75">
      <c r="A14" s="17" t="s">
        <v>46</v>
      </c>
      <c r="B14" s="10"/>
      <c r="C14" s="10"/>
      <c r="D14" s="10"/>
      <c r="E14" s="10"/>
      <c r="F14" s="2">
        <v>7</v>
      </c>
      <c r="G14" s="2">
        <v>5</v>
      </c>
      <c r="H14" s="2">
        <v>10</v>
      </c>
      <c r="I14" s="2">
        <v>12.5</v>
      </c>
      <c r="J14" s="2">
        <v>9</v>
      </c>
      <c r="K14" s="2">
        <v>8</v>
      </c>
      <c r="L14" s="9">
        <f t="shared" si="0"/>
        <v>900</v>
      </c>
      <c r="M14" s="4">
        <v>9</v>
      </c>
    </row>
    <row r="15" spans="1:13" s="5" customFormat="1" ht="12.75">
      <c r="A15" s="17" t="s">
        <v>47</v>
      </c>
      <c r="B15" s="2">
        <v>1983</v>
      </c>
      <c r="C15" s="10"/>
      <c r="D15" s="10"/>
      <c r="E15" s="10"/>
      <c r="F15" s="2">
        <v>7</v>
      </c>
      <c r="G15" s="2">
        <v>5</v>
      </c>
      <c r="H15" s="2">
        <v>10</v>
      </c>
      <c r="I15" s="2">
        <v>12.5</v>
      </c>
      <c r="J15" s="2">
        <v>9</v>
      </c>
      <c r="K15" s="2">
        <v>8</v>
      </c>
      <c r="L15" s="9">
        <f t="shared" si="0"/>
        <v>900</v>
      </c>
      <c r="M15" s="4">
        <v>9</v>
      </c>
    </row>
    <row r="16" spans="1:13" s="5" customFormat="1" ht="12.75">
      <c r="A16" s="17" t="s">
        <v>72</v>
      </c>
      <c r="B16" s="2">
        <v>1984</v>
      </c>
      <c r="C16" s="2">
        <v>1</v>
      </c>
      <c r="D16" s="2" t="s">
        <v>26</v>
      </c>
      <c r="E16" s="2" t="s">
        <v>40</v>
      </c>
      <c r="F16" s="2">
        <v>8</v>
      </c>
      <c r="G16" s="2">
        <v>5</v>
      </c>
      <c r="H16" s="2">
        <v>4</v>
      </c>
      <c r="I16" s="2">
        <v>7</v>
      </c>
      <c r="J16" s="2">
        <v>9</v>
      </c>
      <c r="K16" s="2">
        <v>17</v>
      </c>
      <c r="L16" s="9">
        <f t="shared" si="0"/>
        <v>1071</v>
      </c>
      <c r="M16" s="4">
        <v>12</v>
      </c>
    </row>
    <row r="17" spans="1:13" s="5" customFormat="1" ht="12.75">
      <c r="A17" s="17" t="s">
        <v>5</v>
      </c>
      <c r="B17" s="2"/>
      <c r="C17" s="2">
        <v>3</v>
      </c>
      <c r="D17" s="2" t="s">
        <v>6</v>
      </c>
      <c r="E17" s="2" t="s">
        <v>40</v>
      </c>
      <c r="F17" s="2">
        <v>8</v>
      </c>
      <c r="G17" s="2">
        <v>2</v>
      </c>
      <c r="H17" s="2">
        <v>7</v>
      </c>
      <c r="I17" s="2">
        <v>7</v>
      </c>
      <c r="J17" s="2">
        <v>21</v>
      </c>
      <c r="K17" s="2">
        <v>10.5</v>
      </c>
      <c r="L17" s="9">
        <f t="shared" si="0"/>
        <v>1543.5</v>
      </c>
      <c r="M17" s="4">
        <v>13</v>
      </c>
    </row>
    <row r="18" spans="1:13" s="5" customFormat="1" ht="12.75">
      <c r="A18" s="17" t="s">
        <v>50</v>
      </c>
      <c r="B18" s="2">
        <v>1979</v>
      </c>
      <c r="C18" s="10"/>
      <c r="D18" s="10"/>
      <c r="E18" s="10"/>
      <c r="F18" s="2">
        <v>7</v>
      </c>
      <c r="G18" s="2">
        <v>4</v>
      </c>
      <c r="H18" s="2">
        <v>7</v>
      </c>
      <c r="I18" s="2">
        <v>12.5</v>
      </c>
      <c r="J18" s="2">
        <v>15</v>
      </c>
      <c r="K18" s="2">
        <v>10.5</v>
      </c>
      <c r="L18" s="9">
        <f t="shared" si="0"/>
        <v>1968.75</v>
      </c>
      <c r="M18" s="4">
        <v>14</v>
      </c>
    </row>
    <row r="19" spans="1:13" s="5" customFormat="1" ht="12.75">
      <c r="A19" s="17" t="s">
        <v>35</v>
      </c>
      <c r="B19" s="2">
        <v>1982</v>
      </c>
      <c r="C19" s="2" t="s">
        <v>10</v>
      </c>
      <c r="D19" s="2" t="s">
        <v>4</v>
      </c>
      <c r="E19" s="2" t="s">
        <v>37</v>
      </c>
      <c r="F19" s="2">
        <v>4</v>
      </c>
      <c r="G19" s="2">
        <v>5</v>
      </c>
      <c r="H19" s="2">
        <v>4</v>
      </c>
      <c r="I19" s="2">
        <v>20.5</v>
      </c>
      <c r="J19" s="2">
        <v>9</v>
      </c>
      <c r="K19" s="2">
        <v>17</v>
      </c>
      <c r="L19" s="9">
        <f t="shared" si="0"/>
        <v>3136.5</v>
      </c>
      <c r="M19" s="4">
        <v>15</v>
      </c>
    </row>
    <row r="20" spans="1:13" s="5" customFormat="1" ht="12.75">
      <c r="A20" s="17" t="s">
        <v>30</v>
      </c>
      <c r="B20" s="2">
        <v>1980</v>
      </c>
      <c r="C20" s="2">
        <v>2</v>
      </c>
      <c r="D20" s="2" t="s">
        <v>4</v>
      </c>
      <c r="E20" s="2" t="s">
        <v>37</v>
      </c>
      <c r="F20" s="2">
        <v>2</v>
      </c>
      <c r="G20" s="2">
        <v>5</v>
      </c>
      <c r="H20" s="2">
        <v>5</v>
      </c>
      <c r="I20" s="2">
        <v>29</v>
      </c>
      <c r="J20" s="2">
        <v>9</v>
      </c>
      <c r="K20" s="2">
        <v>14</v>
      </c>
      <c r="L20" s="9">
        <f t="shared" si="0"/>
        <v>3654</v>
      </c>
      <c r="M20" s="4">
        <v>16</v>
      </c>
    </row>
    <row r="21" spans="1:13" s="8" customFormat="1" ht="12.75">
      <c r="A21" s="17" t="s">
        <v>42</v>
      </c>
      <c r="B21" s="2">
        <v>1986</v>
      </c>
      <c r="C21" s="2"/>
      <c r="D21" s="2"/>
      <c r="E21" s="2" t="s">
        <v>41</v>
      </c>
      <c r="F21" s="2">
        <v>7</v>
      </c>
      <c r="G21" s="2">
        <v>3</v>
      </c>
      <c r="H21" s="2">
        <v>3</v>
      </c>
      <c r="I21" s="2">
        <v>12.5</v>
      </c>
      <c r="J21" s="2">
        <v>16</v>
      </c>
      <c r="K21" s="2">
        <v>22</v>
      </c>
      <c r="L21" s="9">
        <f t="shared" si="0"/>
        <v>4400</v>
      </c>
      <c r="M21" s="4">
        <v>17</v>
      </c>
    </row>
    <row r="22" spans="1:13" s="5" customFormat="1" ht="12.75">
      <c r="A22" s="17" t="s">
        <v>17</v>
      </c>
      <c r="B22" s="2"/>
      <c r="C22" s="2" t="s">
        <v>13</v>
      </c>
      <c r="D22" s="2" t="s">
        <v>4</v>
      </c>
      <c r="E22" s="2" t="s">
        <v>37</v>
      </c>
      <c r="F22" s="2">
        <v>6</v>
      </c>
      <c r="G22" s="2">
        <v>2</v>
      </c>
      <c r="H22" s="2">
        <v>5</v>
      </c>
      <c r="I22" s="2">
        <v>17</v>
      </c>
      <c r="J22" s="2">
        <v>21</v>
      </c>
      <c r="K22" s="2">
        <v>14</v>
      </c>
      <c r="L22" s="9">
        <f t="shared" si="0"/>
        <v>4998</v>
      </c>
      <c r="M22" s="4">
        <v>18</v>
      </c>
    </row>
    <row r="23" spans="1:13" s="5" customFormat="1" ht="12.75">
      <c r="A23" s="17" t="s">
        <v>12</v>
      </c>
      <c r="B23" s="2">
        <v>1979</v>
      </c>
      <c r="C23" s="2" t="s">
        <v>13</v>
      </c>
      <c r="D23" s="2" t="s">
        <v>4</v>
      </c>
      <c r="E23" s="2" t="s">
        <v>37</v>
      </c>
      <c r="F23" s="2">
        <v>7</v>
      </c>
      <c r="G23" s="2">
        <v>2</v>
      </c>
      <c r="H23" s="2">
        <v>3</v>
      </c>
      <c r="I23" s="2">
        <v>12.5</v>
      </c>
      <c r="J23" s="2">
        <v>21</v>
      </c>
      <c r="K23" s="2">
        <v>22</v>
      </c>
      <c r="L23" s="9">
        <f t="shared" si="0"/>
        <v>5775</v>
      </c>
      <c r="M23" s="4">
        <v>19</v>
      </c>
    </row>
    <row r="24" spans="1:13" s="5" customFormat="1" ht="12.75">
      <c r="A24" s="17" t="s">
        <v>33</v>
      </c>
      <c r="B24" s="2">
        <v>1976</v>
      </c>
      <c r="C24" s="2" t="s">
        <v>10</v>
      </c>
      <c r="D24" s="2" t="s">
        <v>26</v>
      </c>
      <c r="E24" s="2" t="s">
        <v>37</v>
      </c>
      <c r="F24" s="2">
        <v>7</v>
      </c>
      <c r="G24" s="2">
        <v>2</v>
      </c>
      <c r="H24" s="2">
        <v>3</v>
      </c>
      <c r="I24" s="2">
        <v>12.5</v>
      </c>
      <c r="J24" s="2">
        <v>21</v>
      </c>
      <c r="K24" s="2">
        <v>22</v>
      </c>
      <c r="L24" s="9">
        <f t="shared" si="0"/>
        <v>5775</v>
      </c>
      <c r="M24" s="4">
        <v>19</v>
      </c>
    </row>
    <row r="25" spans="1:13" s="5" customFormat="1" ht="12.75">
      <c r="A25" s="17" t="s">
        <v>20</v>
      </c>
      <c r="B25" s="2">
        <v>1967</v>
      </c>
      <c r="C25" s="2">
        <v>3</v>
      </c>
      <c r="D25" s="2" t="s">
        <v>4</v>
      </c>
      <c r="E25" s="2" t="s">
        <v>37</v>
      </c>
      <c r="F25" s="2">
        <v>3</v>
      </c>
      <c r="G25" s="2">
        <v>2</v>
      </c>
      <c r="H25" s="2">
        <v>4</v>
      </c>
      <c r="I25" s="2">
        <v>24.5</v>
      </c>
      <c r="J25" s="2">
        <v>21</v>
      </c>
      <c r="K25" s="2">
        <v>17</v>
      </c>
      <c r="L25" s="9">
        <f t="shared" si="0"/>
        <v>8746.5</v>
      </c>
      <c r="M25" s="4">
        <v>21</v>
      </c>
    </row>
    <row r="26" spans="1:13" s="5" customFormat="1" ht="12.75">
      <c r="A26" s="17" t="s">
        <v>29</v>
      </c>
      <c r="B26" s="2">
        <v>1981</v>
      </c>
      <c r="C26" s="2">
        <v>2</v>
      </c>
      <c r="D26" s="2" t="s">
        <v>4</v>
      </c>
      <c r="E26" s="2" t="s">
        <v>37</v>
      </c>
      <c r="F26" s="2">
        <v>4</v>
      </c>
      <c r="G26" s="2">
        <v>2</v>
      </c>
      <c r="H26" s="2">
        <v>3</v>
      </c>
      <c r="I26" s="2">
        <v>20.5</v>
      </c>
      <c r="J26" s="2">
        <v>21</v>
      </c>
      <c r="K26" s="2">
        <v>22</v>
      </c>
      <c r="L26" s="9">
        <f t="shared" si="0"/>
        <v>9471</v>
      </c>
      <c r="M26" s="4">
        <v>22</v>
      </c>
    </row>
    <row r="27" spans="1:13" s="5" customFormat="1" ht="12.75">
      <c r="A27" s="17" t="s">
        <v>39</v>
      </c>
      <c r="B27" s="2">
        <v>1977</v>
      </c>
      <c r="C27" s="2">
        <v>2</v>
      </c>
      <c r="D27" s="2" t="s">
        <v>4</v>
      </c>
      <c r="E27" s="2" t="s">
        <v>37</v>
      </c>
      <c r="F27" s="2">
        <v>2</v>
      </c>
      <c r="G27" s="2">
        <v>2</v>
      </c>
      <c r="H27" s="2">
        <v>3</v>
      </c>
      <c r="I27" s="2">
        <v>29</v>
      </c>
      <c r="J27" s="2">
        <v>21</v>
      </c>
      <c r="K27" s="2">
        <v>22</v>
      </c>
      <c r="L27" s="9">
        <f t="shared" si="0"/>
        <v>13398</v>
      </c>
      <c r="M27" s="4">
        <v>23</v>
      </c>
    </row>
    <row r="28" spans="1:13" s="5" customFormat="1" ht="12.75">
      <c r="A28" s="17" t="s">
        <v>21</v>
      </c>
      <c r="B28" s="2">
        <v>1987</v>
      </c>
      <c r="C28" s="2">
        <v>2</v>
      </c>
      <c r="D28" s="2" t="s">
        <v>4</v>
      </c>
      <c r="E28" s="2" t="s">
        <v>37</v>
      </c>
      <c r="F28" s="2">
        <v>2</v>
      </c>
      <c r="G28" s="2">
        <v>2</v>
      </c>
      <c r="H28" s="2">
        <v>3</v>
      </c>
      <c r="I28" s="2">
        <v>29</v>
      </c>
      <c r="J28" s="2">
        <v>21</v>
      </c>
      <c r="K28" s="2">
        <v>22</v>
      </c>
      <c r="L28" s="9">
        <f t="shared" si="0"/>
        <v>13398</v>
      </c>
      <c r="M28" s="4">
        <v>23</v>
      </c>
    </row>
    <row r="29" spans="1:13" s="5" customFormat="1" ht="12.75">
      <c r="A29" s="17" t="s">
        <v>49</v>
      </c>
      <c r="B29" s="10"/>
      <c r="C29" s="10"/>
      <c r="D29" s="10"/>
      <c r="E29" s="10"/>
      <c r="F29" s="2">
        <v>3</v>
      </c>
      <c r="G29" s="2">
        <v>2</v>
      </c>
      <c r="H29" s="2">
        <v>2</v>
      </c>
      <c r="I29" s="2">
        <v>24.5</v>
      </c>
      <c r="J29" s="2">
        <v>21</v>
      </c>
      <c r="K29" s="2">
        <v>28.5</v>
      </c>
      <c r="L29" s="9">
        <f t="shared" si="0"/>
        <v>14663.25</v>
      </c>
      <c r="M29" s="4">
        <v>25</v>
      </c>
    </row>
    <row r="30" spans="1:13" s="5" customFormat="1" ht="12.75">
      <c r="A30" s="17" t="s">
        <v>48</v>
      </c>
      <c r="B30" s="10"/>
      <c r="C30" s="10"/>
      <c r="D30" s="10"/>
      <c r="E30" s="10"/>
      <c r="F30" s="2">
        <v>4</v>
      </c>
      <c r="G30" s="2">
        <v>1</v>
      </c>
      <c r="H30" s="2">
        <v>2</v>
      </c>
      <c r="I30" s="2">
        <v>20.5</v>
      </c>
      <c r="J30" s="2">
        <v>28.5</v>
      </c>
      <c r="K30" s="2">
        <v>28.5</v>
      </c>
      <c r="L30" s="9">
        <f t="shared" si="0"/>
        <v>16651.125</v>
      </c>
      <c r="M30" s="4">
        <v>26</v>
      </c>
    </row>
    <row r="31" spans="1:13" s="5" customFormat="1" ht="12.75">
      <c r="A31" s="17" t="s">
        <v>15</v>
      </c>
      <c r="B31" s="2">
        <v>1986</v>
      </c>
      <c r="C31" s="2">
        <v>1</v>
      </c>
      <c r="D31" s="2" t="s">
        <v>4</v>
      </c>
      <c r="E31" s="2" t="s">
        <v>37</v>
      </c>
      <c r="F31" s="2">
        <v>4</v>
      </c>
      <c r="G31" s="2">
        <v>1</v>
      </c>
      <c r="H31" s="2">
        <v>2</v>
      </c>
      <c r="I31" s="2">
        <v>20.5</v>
      </c>
      <c r="J31" s="2">
        <v>28.5</v>
      </c>
      <c r="K31" s="2">
        <v>28.5</v>
      </c>
      <c r="L31" s="9">
        <f t="shared" si="0"/>
        <v>16651.125</v>
      </c>
      <c r="M31" s="4">
        <v>26</v>
      </c>
    </row>
    <row r="32" spans="1:13" s="5" customFormat="1" ht="12.75">
      <c r="A32" s="17" t="s">
        <v>36</v>
      </c>
      <c r="B32" s="2">
        <v>1982</v>
      </c>
      <c r="C32" s="2">
        <v>3</v>
      </c>
      <c r="D32" s="2" t="s">
        <v>4</v>
      </c>
      <c r="E32" s="2" t="s">
        <v>37</v>
      </c>
      <c r="F32" s="2">
        <v>2</v>
      </c>
      <c r="G32" s="2">
        <v>1</v>
      </c>
      <c r="H32" s="2">
        <v>3</v>
      </c>
      <c r="I32" s="2">
        <v>29</v>
      </c>
      <c r="J32" s="2">
        <v>28.5</v>
      </c>
      <c r="K32" s="2">
        <v>22</v>
      </c>
      <c r="L32" s="9">
        <f t="shared" si="0"/>
        <v>18183</v>
      </c>
      <c r="M32" s="4">
        <v>28</v>
      </c>
    </row>
    <row r="33" spans="1:13" s="5" customFormat="1" ht="12.75">
      <c r="A33" s="17" t="s">
        <v>22</v>
      </c>
      <c r="B33" s="2">
        <v>1986</v>
      </c>
      <c r="C33" s="2">
        <v>3</v>
      </c>
      <c r="D33" s="2" t="s">
        <v>4</v>
      </c>
      <c r="E33" s="2" t="s">
        <v>37</v>
      </c>
      <c r="F33" s="2">
        <v>3</v>
      </c>
      <c r="G33" s="2">
        <v>1</v>
      </c>
      <c r="H33" s="2">
        <v>2</v>
      </c>
      <c r="I33" s="2">
        <v>24.5</v>
      </c>
      <c r="J33" s="2">
        <v>28.5</v>
      </c>
      <c r="K33" s="2">
        <v>28.5</v>
      </c>
      <c r="L33" s="9">
        <f t="shared" si="0"/>
        <v>19900.125</v>
      </c>
      <c r="M33" s="4">
        <v>29</v>
      </c>
    </row>
    <row r="34" spans="1:13" s="5" customFormat="1" ht="12.75">
      <c r="A34" s="17" t="s">
        <v>23</v>
      </c>
      <c r="B34" s="2">
        <v>1989</v>
      </c>
      <c r="C34" s="2">
        <v>2</v>
      </c>
      <c r="D34" s="2" t="s">
        <v>4</v>
      </c>
      <c r="E34" s="2" t="s">
        <v>37</v>
      </c>
      <c r="F34" s="2">
        <v>3</v>
      </c>
      <c r="G34" s="2">
        <v>1</v>
      </c>
      <c r="H34" s="2">
        <v>2</v>
      </c>
      <c r="I34" s="2">
        <v>24.5</v>
      </c>
      <c r="J34" s="2">
        <v>28.5</v>
      </c>
      <c r="K34" s="2">
        <v>28.5</v>
      </c>
      <c r="L34" s="9">
        <f t="shared" si="0"/>
        <v>19900.125</v>
      </c>
      <c r="M34" s="4">
        <v>29</v>
      </c>
    </row>
    <row r="35" spans="1:13" s="5" customFormat="1" ht="12.75">
      <c r="A35" s="17" t="s">
        <v>34</v>
      </c>
      <c r="B35" s="2">
        <v>1983</v>
      </c>
      <c r="C35" s="2">
        <v>3</v>
      </c>
      <c r="D35" s="2" t="s">
        <v>4</v>
      </c>
      <c r="E35" s="2" t="s">
        <v>37</v>
      </c>
      <c r="F35" s="2">
        <v>2</v>
      </c>
      <c r="G35" s="2">
        <v>1</v>
      </c>
      <c r="H35" s="2">
        <v>2</v>
      </c>
      <c r="I35" s="2">
        <v>29</v>
      </c>
      <c r="J35" s="2">
        <v>28.5</v>
      </c>
      <c r="K35" s="2">
        <v>28.5</v>
      </c>
      <c r="L35" s="9">
        <f t="shared" si="0"/>
        <v>23555.25</v>
      </c>
      <c r="M35" s="4">
        <v>31</v>
      </c>
    </row>
    <row r="36" spans="1:13" s="5" customFormat="1" ht="12.75">
      <c r="A36" s="17" t="s">
        <v>8</v>
      </c>
      <c r="B36" s="2"/>
      <c r="C36" s="2"/>
      <c r="D36" s="2"/>
      <c r="E36" s="2" t="s">
        <v>9</v>
      </c>
      <c r="F36" s="7" t="s">
        <v>63</v>
      </c>
      <c r="G36" s="7" t="s">
        <v>63</v>
      </c>
      <c r="H36" s="7" t="s">
        <v>63</v>
      </c>
      <c r="I36" s="7"/>
      <c r="J36" s="7"/>
      <c r="K36" s="7"/>
      <c r="L36" s="7"/>
      <c r="M36" s="6" t="s">
        <v>63</v>
      </c>
    </row>
    <row r="37" spans="1:13" s="11" customFormat="1" ht="12.75">
      <c r="A37" s="17" t="s">
        <v>27</v>
      </c>
      <c r="B37" s="2">
        <v>1985</v>
      </c>
      <c r="C37" s="2">
        <v>2</v>
      </c>
      <c r="D37" s="2" t="s">
        <v>4</v>
      </c>
      <c r="E37" s="2" t="s">
        <v>37</v>
      </c>
      <c r="F37" s="7" t="s">
        <v>63</v>
      </c>
      <c r="G37" s="7" t="s">
        <v>63</v>
      </c>
      <c r="H37" s="7" t="s">
        <v>63</v>
      </c>
      <c r="I37" s="7"/>
      <c r="J37" s="7"/>
      <c r="K37" s="7"/>
      <c r="L37" s="7"/>
      <c r="M37" s="6" t="s">
        <v>63</v>
      </c>
    </row>
    <row r="38" spans="6:8" s="11" customFormat="1" ht="12.75">
      <c r="F38" s="12"/>
      <c r="H38" s="12"/>
    </row>
    <row r="39" spans="10:14" ht="12.75">
      <c r="J39" s="13" t="s">
        <v>73</v>
      </c>
      <c r="K39" s="11"/>
      <c r="L39" s="11" t="s">
        <v>75</v>
      </c>
      <c r="M39" s="11"/>
      <c r="N39" s="11"/>
    </row>
    <row r="41" spans="10:13" ht="12.75">
      <c r="J41" s="14" t="s">
        <v>74</v>
      </c>
      <c r="K41" s="11"/>
      <c r="L41" s="11" t="s">
        <v>76</v>
      </c>
      <c r="M41" s="11"/>
    </row>
  </sheetData>
  <sheetProtection/>
  <printOptions horizontalCentered="1"/>
  <pageMargins left="0.8661417322834646" right="0.7480314960629921" top="0.5118110236220472" bottom="0.511811023622047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20.25390625" style="0" customWidth="1"/>
    <col min="2" max="2" width="5.375" style="0" customWidth="1"/>
    <col min="3" max="3" width="6.875" style="0" customWidth="1"/>
    <col min="4" max="4" width="6.00390625" style="0" customWidth="1"/>
    <col min="5" max="5" width="9.125" style="1" customWidth="1"/>
    <col min="6" max="6" width="4.625" style="3" customWidth="1"/>
    <col min="7" max="8" width="4.375" style="0" customWidth="1"/>
    <col min="9" max="9" width="12.375" style="0" customWidth="1"/>
    <col min="10" max="10" width="12.75390625" style="0" customWidth="1"/>
    <col min="11" max="11" width="12.25390625" style="0" customWidth="1"/>
    <col min="12" max="12" width="6.625" style="0" customWidth="1"/>
    <col min="13" max="13" width="5.25390625" style="1" customWidth="1"/>
  </cols>
  <sheetData>
    <row r="1" spans="2:13" ht="15.75">
      <c r="B1" s="15" t="s">
        <v>79</v>
      </c>
      <c r="D1" s="15"/>
      <c r="E1" s="15"/>
      <c r="F1" s="16"/>
      <c r="G1" s="16"/>
      <c r="H1" s="15"/>
      <c r="I1" s="15"/>
      <c r="J1" s="15"/>
      <c r="M1"/>
    </row>
    <row r="3" spans="1:13" s="8" customFormat="1" ht="12.75">
      <c r="A3" s="8" t="s">
        <v>78</v>
      </c>
      <c r="M3" s="8" t="s">
        <v>80</v>
      </c>
    </row>
    <row r="4" s="5" customFormat="1" ht="12.75"/>
    <row r="5" spans="1:13" s="5" customFormat="1" ht="12.75">
      <c r="A5" s="2" t="s">
        <v>55</v>
      </c>
      <c r="B5" s="2" t="s">
        <v>68</v>
      </c>
      <c r="C5" s="2" t="s">
        <v>67</v>
      </c>
      <c r="D5" s="2"/>
      <c r="E5" s="2" t="s">
        <v>66</v>
      </c>
      <c r="F5" s="2" t="s">
        <v>60</v>
      </c>
      <c r="G5" s="2" t="s">
        <v>61</v>
      </c>
      <c r="H5" s="2" t="s">
        <v>62</v>
      </c>
      <c r="I5" s="2" t="s">
        <v>56</v>
      </c>
      <c r="J5" s="2" t="s">
        <v>57</v>
      </c>
      <c r="K5" s="2" t="s">
        <v>58</v>
      </c>
      <c r="L5" s="2" t="s">
        <v>59</v>
      </c>
      <c r="M5" s="2" t="s">
        <v>54</v>
      </c>
    </row>
    <row r="6" spans="1:13" s="5" customFormat="1" ht="12.75">
      <c r="A6" s="17" t="s">
        <v>19</v>
      </c>
      <c r="B6" s="2">
        <v>1974</v>
      </c>
      <c r="C6" s="2">
        <v>1</v>
      </c>
      <c r="D6" s="2" t="s">
        <v>4</v>
      </c>
      <c r="E6" s="2" t="s">
        <v>37</v>
      </c>
      <c r="F6" s="2">
        <v>10</v>
      </c>
      <c r="G6" s="2">
        <v>5</v>
      </c>
      <c r="H6" s="2">
        <v>4</v>
      </c>
      <c r="I6" s="2">
        <v>1</v>
      </c>
      <c r="J6" s="2">
        <v>2</v>
      </c>
      <c r="K6" s="2">
        <v>1</v>
      </c>
      <c r="L6" s="2">
        <f aca="true" t="shared" si="0" ref="L6:L17">PRODUCT(I6:K6)</f>
        <v>2</v>
      </c>
      <c r="M6" s="4">
        <v>1</v>
      </c>
    </row>
    <row r="7" spans="1:13" s="5" customFormat="1" ht="12.75">
      <c r="A7" s="17" t="s">
        <v>45</v>
      </c>
      <c r="B7" s="2">
        <v>1982</v>
      </c>
      <c r="C7" s="2"/>
      <c r="D7" s="2"/>
      <c r="E7" s="2" t="s">
        <v>41</v>
      </c>
      <c r="F7" s="2">
        <v>7</v>
      </c>
      <c r="G7" s="2">
        <v>6</v>
      </c>
      <c r="H7" s="2">
        <v>3</v>
      </c>
      <c r="I7" s="2">
        <v>2</v>
      </c>
      <c r="J7" s="2">
        <v>1</v>
      </c>
      <c r="K7" s="2">
        <v>4</v>
      </c>
      <c r="L7" s="2">
        <f t="shared" si="0"/>
        <v>8</v>
      </c>
      <c r="M7" s="4">
        <v>2</v>
      </c>
    </row>
    <row r="8" spans="1:13" s="5" customFormat="1" ht="12.75">
      <c r="A8" s="17" t="s">
        <v>18</v>
      </c>
      <c r="B8" s="2">
        <v>1983</v>
      </c>
      <c r="C8" s="2">
        <v>1</v>
      </c>
      <c r="D8" s="2" t="s">
        <v>4</v>
      </c>
      <c r="E8" s="2" t="s">
        <v>37</v>
      </c>
      <c r="F8" s="2">
        <v>3</v>
      </c>
      <c r="G8" s="2">
        <v>3</v>
      </c>
      <c r="H8" s="2">
        <v>3</v>
      </c>
      <c r="I8" s="2">
        <v>5.5</v>
      </c>
      <c r="J8" s="2">
        <v>4.5</v>
      </c>
      <c r="K8" s="2">
        <v>4</v>
      </c>
      <c r="L8" s="2">
        <f t="shared" si="0"/>
        <v>99</v>
      </c>
      <c r="M8" s="4">
        <v>3</v>
      </c>
    </row>
    <row r="9" spans="1:13" s="5" customFormat="1" ht="13.5" customHeight="1">
      <c r="A9" s="17" t="s">
        <v>53</v>
      </c>
      <c r="B9" s="10"/>
      <c r="C9" s="10"/>
      <c r="D9" s="10"/>
      <c r="E9" s="2" t="s">
        <v>64</v>
      </c>
      <c r="F9" s="2">
        <v>3</v>
      </c>
      <c r="G9" s="2">
        <v>3</v>
      </c>
      <c r="H9" s="2">
        <v>3</v>
      </c>
      <c r="I9" s="2">
        <v>5.5</v>
      </c>
      <c r="J9" s="2">
        <v>4.5</v>
      </c>
      <c r="K9" s="2">
        <v>4</v>
      </c>
      <c r="L9" s="2">
        <f t="shared" si="0"/>
        <v>99</v>
      </c>
      <c r="M9" s="4">
        <v>3</v>
      </c>
    </row>
    <row r="10" spans="1:13" s="5" customFormat="1" ht="12.75">
      <c r="A10" s="17" t="s">
        <v>16</v>
      </c>
      <c r="B10" s="2"/>
      <c r="C10" s="2">
        <v>1</v>
      </c>
      <c r="D10" s="2" t="s">
        <v>4</v>
      </c>
      <c r="E10" s="2" t="s">
        <v>37</v>
      </c>
      <c r="F10" s="2">
        <v>2</v>
      </c>
      <c r="G10" s="2">
        <v>3</v>
      </c>
      <c r="H10" s="2">
        <v>3</v>
      </c>
      <c r="I10" s="2">
        <v>9</v>
      </c>
      <c r="J10" s="2">
        <v>4.5</v>
      </c>
      <c r="K10" s="2">
        <v>4</v>
      </c>
      <c r="L10" s="2">
        <f t="shared" si="0"/>
        <v>162</v>
      </c>
      <c r="M10" s="4">
        <v>5</v>
      </c>
    </row>
    <row r="11" spans="1:13" s="5" customFormat="1" ht="12.75">
      <c r="A11" s="17" t="s">
        <v>65</v>
      </c>
      <c r="B11" s="2">
        <v>1982</v>
      </c>
      <c r="C11" s="2">
        <v>3</v>
      </c>
      <c r="D11" s="2" t="s">
        <v>4</v>
      </c>
      <c r="E11" s="2" t="s">
        <v>40</v>
      </c>
      <c r="F11" s="2">
        <v>2</v>
      </c>
      <c r="G11" s="2">
        <v>3</v>
      </c>
      <c r="H11" s="2">
        <v>3</v>
      </c>
      <c r="I11" s="2">
        <v>9</v>
      </c>
      <c r="J11" s="2">
        <v>4.5</v>
      </c>
      <c r="K11" s="2">
        <v>4</v>
      </c>
      <c r="L11" s="2">
        <f t="shared" si="0"/>
        <v>162</v>
      </c>
      <c r="M11" s="4">
        <v>5</v>
      </c>
    </row>
    <row r="12" spans="1:13" s="5" customFormat="1" ht="12.75">
      <c r="A12" s="17" t="s">
        <v>0</v>
      </c>
      <c r="B12" s="2">
        <v>1986</v>
      </c>
      <c r="C12" s="2">
        <v>2</v>
      </c>
      <c r="D12" s="2"/>
      <c r="E12" s="2"/>
      <c r="F12" s="2">
        <v>2</v>
      </c>
      <c r="G12" s="2">
        <v>2</v>
      </c>
      <c r="H12" s="2">
        <v>3</v>
      </c>
      <c r="I12" s="2">
        <v>9</v>
      </c>
      <c r="J12" s="2">
        <v>7.5</v>
      </c>
      <c r="K12" s="2">
        <v>4</v>
      </c>
      <c r="L12" s="2">
        <f>PRODUCT(I12:K12)</f>
        <v>270</v>
      </c>
      <c r="M12" s="4">
        <v>7</v>
      </c>
    </row>
    <row r="13" spans="1:13" s="5" customFormat="1" ht="12.75">
      <c r="A13" s="17" t="s">
        <v>24</v>
      </c>
      <c r="B13" s="2">
        <v>1984</v>
      </c>
      <c r="C13" s="2">
        <v>2</v>
      </c>
      <c r="D13" s="2" t="s">
        <v>4</v>
      </c>
      <c r="E13" s="2" t="s">
        <v>37</v>
      </c>
      <c r="F13" s="2">
        <v>6</v>
      </c>
      <c r="G13" s="2">
        <v>1</v>
      </c>
      <c r="H13" s="2">
        <v>2</v>
      </c>
      <c r="I13" s="2">
        <v>3</v>
      </c>
      <c r="J13" s="2">
        <v>11.5</v>
      </c>
      <c r="K13" s="2">
        <v>8.5</v>
      </c>
      <c r="L13" s="2">
        <f t="shared" si="0"/>
        <v>293.25</v>
      </c>
      <c r="M13" s="4">
        <v>8</v>
      </c>
    </row>
    <row r="14" spans="1:13" s="5" customFormat="1" ht="12.75">
      <c r="A14" s="17" t="s">
        <v>14</v>
      </c>
      <c r="B14" s="2">
        <v>1986</v>
      </c>
      <c r="C14" s="2">
        <v>1</v>
      </c>
      <c r="D14" s="2" t="s">
        <v>4</v>
      </c>
      <c r="E14" s="2" t="s">
        <v>37</v>
      </c>
      <c r="F14" s="2">
        <v>2</v>
      </c>
      <c r="G14" s="2">
        <v>2</v>
      </c>
      <c r="H14" s="2">
        <v>2</v>
      </c>
      <c r="I14" s="2">
        <v>9</v>
      </c>
      <c r="J14" s="2">
        <v>7.5</v>
      </c>
      <c r="K14" s="2">
        <v>8.5</v>
      </c>
      <c r="L14" s="2">
        <f t="shared" si="0"/>
        <v>573.75</v>
      </c>
      <c r="M14" s="4">
        <v>9</v>
      </c>
    </row>
    <row r="15" spans="1:13" s="8" customFormat="1" ht="12.75">
      <c r="A15" s="17" t="s">
        <v>28</v>
      </c>
      <c r="B15" s="2">
        <v>1981</v>
      </c>
      <c r="C15" s="2">
        <v>2</v>
      </c>
      <c r="D15" s="2" t="s">
        <v>4</v>
      </c>
      <c r="E15" s="2" t="s">
        <v>37</v>
      </c>
      <c r="F15" s="2">
        <v>4</v>
      </c>
      <c r="G15" s="2">
        <v>1</v>
      </c>
      <c r="H15" s="2">
        <v>1</v>
      </c>
      <c r="I15" s="2">
        <v>4</v>
      </c>
      <c r="J15" s="2">
        <v>11.5</v>
      </c>
      <c r="K15" s="2">
        <v>13</v>
      </c>
      <c r="L15" s="2">
        <f>PRODUCT(I15:K15)</f>
        <v>598</v>
      </c>
      <c r="M15" s="4">
        <v>10</v>
      </c>
    </row>
    <row r="16" spans="1:13" s="5" customFormat="1" ht="12.75">
      <c r="A16" s="17" t="s">
        <v>31</v>
      </c>
      <c r="B16" s="2">
        <v>1985</v>
      </c>
      <c r="C16" s="2">
        <v>2</v>
      </c>
      <c r="D16" s="2" t="s">
        <v>4</v>
      </c>
      <c r="E16" s="2" t="s">
        <v>37</v>
      </c>
      <c r="F16" s="2">
        <v>2</v>
      </c>
      <c r="G16" s="2">
        <v>1</v>
      </c>
      <c r="H16" s="2">
        <v>2</v>
      </c>
      <c r="I16" s="2">
        <v>9</v>
      </c>
      <c r="J16" s="2">
        <v>11.5</v>
      </c>
      <c r="K16" s="2">
        <v>8.5</v>
      </c>
      <c r="L16" s="2">
        <f t="shared" si="0"/>
        <v>879.75</v>
      </c>
      <c r="M16" s="4">
        <v>11</v>
      </c>
    </row>
    <row r="17" spans="1:13" s="5" customFormat="1" ht="12.75">
      <c r="A17" s="17" t="s">
        <v>77</v>
      </c>
      <c r="B17" s="10"/>
      <c r="C17" s="10"/>
      <c r="D17" s="10"/>
      <c r="E17" s="2"/>
      <c r="F17" s="2">
        <v>1</v>
      </c>
      <c r="G17" s="2">
        <v>1</v>
      </c>
      <c r="H17" s="2">
        <v>2</v>
      </c>
      <c r="I17" s="2">
        <v>12</v>
      </c>
      <c r="J17" s="2">
        <v>11.5</v>
      </c>
      <c r="K17" s="2">
        <v>8.5</v>
      </c>
      <c r="L17" s="2">
        <f t="shared" si="0"/>
        <v>1173</v>
      </c>
      <c r="M17" s="4">
        <v>12</v>
      </c>
    </row>
    <row r="18" spans="1:13" s="5" customFormat="1" ht="12.75" customHeight="1">
      <c r="A18" s="17" t="s">
        <v>38</v>
      </c>
      <c r="B18" s="2">
        <v>1987</v>
      </c>
      <c r="C18" s="2">
        <v>3</v>
      </c>
      <c r="D18" s="2" t="s">
        <v>4</v>
      </c>
      <c r="E18" s="2" t="s">
        <v>37</v>
      </c>
      <c r="F18" s="2" t="s">
        <v>63</v>
      </c>
      <c r="G18" s="2" t="s">
        <v>63</v>
      </c>
      <c r="H18" s="2" t="s">
        <v>63</v>
      </c>
      <c r="I18" s="2"/>
      <c r="J18" s="2"/>
      <c r="K18" s="2"/>
      <c r="L18" s="2"/>
      <c r="M18" s="4" t="s">
        <v>63</v>
      </c>
    </row>
    <row r="19" spans="1:13" s="5" customFormat="1" ht="12.75">
      <c r="A19" s="17" t="s">
        <v>7</v>
      </c>
      <c r="B19" s="2"/>
      <c r="C19" s="2"/>
      <c r="D19" s="2"/>
      <c r="E19" s="2" t="s">
        <v>40</v>
      </c>
      <c r="F19" s="2" t="s">
        <v>63</v>
      </c>
      <c r="G19" s="2" t="s">
        <v>63</v>
      </c>
      <c r="H19" s="2" t="s">
        <v>63</v>
      </c>
      <c r="I19" s="2"/>
      <c r="J19" s="2"/>
      <c r="K19" s="2"/>
      <c r="L19" s="2"/>
      <c r="M19" s="4" t="s">
        <v>63</v>
      </c>
    </row>
    <row r="20" spans="5:6" s="5" customFormat="1" ht="12.75">
      <c r="E20" s="8"/>
      <c r="F20" s="11"/>
    </row>
    <row r="21" spans="5:6" s="5" customFormat="1" ht="12.75">
      <c r="E21" s="8"/>
      <c r="F21" s="11"/>
    </row>
    <row r="22" spans="5:12" s="5" customFormat="1" ht="12.75">
      <c r="E22" s="8"/>
      <c r="F22" s="11"/>
      <c r="J22" s="18" t="s">
        <v>73</v>
      </c>
      <c r="K22" s="11"/>
      <c r="L22" s="11" t="s">
        <v>75</v>
      </c>
    </row>
    <row r="23" spans="5:6" s="5" customFormat="1" ht="12.75">
      <c r="E23" s="8"/>
      <c r="F23" s="11"/>
    </row>
    <row r="24" spans="5:12" s="5" customFormat="1" ht="12.75">
      <c r="E24" s="8"/>
      <c r="F24" s="11"/>
      <c r="J24" s="19"/>
      <c r="L24" s="8"/>
    </row>
    <row r="25" spans="5:13" s="5" customFormat="1" ht="12.75">
      <c r="E25" s="8"/>
      <c r="F25" s="11"/>
      <c r="J25" s="18" t="s">
        <v>74</v>
      </c>
      <c r="K25" s="11"/>
      <c r="L25" s="11" t="s">
        <v>76</v>
      </c>
      <c r="M25" s="11"/>
    </row>
  </sheetData>
  <sheetProtection/>
  <printOptions horizontalCentered="1"/>
  <pageMargins left="0.7480314960629921" right="0.7480314960629921" top="0.7086614173228347" bottom="0.984251968503937" header="0.5118110236220472" footer="0.5118110236220472"/>
  <pageSetup blackAndWhite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Администратор</cp:lastModifiedBy>
  <cp:lastPrinted>2009-03-24T10:26:57Z</cp:lastPrinted>
  <dcterms:created xsi:type="dcterms:W3CDTF">2009-03-11T20:34:22Z</dcterms:created>
  <dcterms:modified xsi:type="dcterms:W3CDTF">2009-03-24T10:29:20Z</dcterms:modified>
  <cp:category/>
  <cp:version/>
  <cp:contentType/>
  <cp:contentStatus/>
</cp:coreProperties>
</file>