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труд ЖЕН" sheetId="1" r:id="rId1"/>
    <sheet name="труд МУЖ" sheetId="2" r:id="rId2"/>
    <sheet name="скор ЖЕН" sheetId="3" r:id="rId3"/>
    <sheet name="скор МУЖ" sheetId="4" r:id="rId4"/>
    <sheet name="труд дети" sheetId="5" r:id="rId5"/>
    <sheet name="скор дети" sheetId="6" r:id="rId6"/>
  </sheets>
  <definedNames/>
  <calcPr fullCalcOnLoad="1" refMode="R1C1"/>
</workbook>
</file>

<file path=xl/sharedStrings.xml><?xml version="1.0" encoding="utf-8"?>
<sst xmlns="http://schemas.openxmlformats.org/spreadsheetml/2006/main" count="671" uniqueCount="178">
  <si>
    <t>ПРОТОКОЛ РЕЗУЛЬТАТОВ</t>
  </si>
  <si>
    <t>Трудность. Мужчины</t>
  </si>
  <si>
    <t xml:space="preserve">г.Киров                                                    </t>
  </si>
  <si>
    <t>06-08.03.2010</t>
  </si>
  <si>
    <t>Место</t>
  </si>
  <si>
    <t>Инд №</t>
  </si>
  <si>
    <t>Фамилия, Имя</t>
  </si>
  <si>
    <t>Регион</t>
  </si>
  <si>
    <t>Квалификация</t>
  </si>
  <si>
    <t>Выпол. разряд</t>
  </si>
  <si>
    <t>Высота</t>
  </si>
  <si>
    <t>Время</t>
  </si>
  <si>
    <t>Квалификация 1 тур</t>
  </si>
  <si>
    <t>Квалификация 2 тур</t>
  </si>
  <si>
    <t xml:space="preserve">Инд.№ </t>
  </si>
  <si>
    <t>Фамилия Имя</t>
  </si>
  <si>
    <t>г.р.</t>
  </si>
  <si>
    <t>тр. 1</t>
  </si>
  <si>
    <t>тр. 2</t>
  </si>
  <si>
    <t>сумма</t>
  </si>
  <si>
    <t>1/4 ф.</t>
  </si>
  <si>
    <t>1/2 ф.</t>
  </si>
  <si>
    <t>Финал</t>
  </si>
  <si>
    <t>Скорость. Мужчины</t>
  </si>
  <si>
    <t>Зам.гл.судьи по виду</t>
  </si>
  <si>
    <t>ЧЕМПИОНАТ РОССИИ ПО ЛЕДОЛАЗАНИЮ</t>
  </si>
  <si>
    <t>Трудность. Женщины</t>
  </si>
  <si>
    <t>Скорость. Женщины</t>
  </si>
  <si>
    <t xml:space="preserve">Бадалян Людмила  </t>
  </si>
  <si>
    <t>Москва</t>
  </si>
  <si>
    <t>Галлямова Анна</t>
  </si>
  <si>
    <t>Екатеринбург</t>
  </si>
  <si>
    <t>Куликова Наталя</t>
  </si>
  <si>
    <t>Киров</t>
  </si>
  <si>
    <t xml:space="preserve">Галлямова Надежда </t>
  </si>
  <si>
    <t>Филиппова Марьям</t>
  </si>
  <si>
    <t>Пермякова Ирина</t>
  </si>
  <si>
    <t xml:space="preserve">Шилкина Ксения </t>
  </si>
  <si>
    <t>Тюмень</t>
  </si>
  <si>
    <t xml:space="preserve">Красавина Мария </t>
  </si>
  <si>
    <t>Лауниц Надежда</t>
  </si>
  <si>
    <t>Санкт-Петербург</t>
  </si>
  <si>
    <t xml:space="preserve">Вешкурцева Анастасия </t>
  </si>
  <si>
    <t>Карпова Алена</t>
  </si>
  <si>
    <t>Багаева Ирина</t>
  </si>
  <si>
    <t xml:space="preserve">Шабалина Виктория </t>
  </si>
  <si>
    <t>Норильск</t>
  </si>
  <si>
    <t xml:space="preserve">Калачева Вера </t>
  </si>
  <si>
    <t xml:space="preserve">Агапонова Анна </t>
  </si>
  <si>
    <t>Микрюкова Любовь</t>
  </si>
  <si>
    <t>Коваль Оксана</t>
  </si>
  <si>
    <t>Магнитогорск</t>
  </si>
  <si>
    <t xml:space="preserve">Головина Валентина </t>
  </si>
  <si>
    <t xml:space="preserve">Тимофеева Анастасия </t>
  </si>
  <si>
    <t>Барнаул</t>
  </si>
  <si>
    <t>Маслакова Анастасия</t>
  </si>
  <si>
    <t>Струлевич Яналина</t>
  </si>
  <si>
    <t xml:space="preserve">Вежнина Мария </t>
  </si>
  <si>
    <t>кмс</t>
  </si>
  <si>
    <t>мс</t>
  </si>
  <si>
    <t>Томилов Максим</t>
  </si>
  <si>
    <t>Томилов Алексей</t>
  </si>
  <si>
    <t>Тарасов Сергей</t>
  </si>
  <si>
    <t xml:space="preserve">Лобзов Станислав </t>
  </si>
  <si>
    <t xml:space="preserve">Деньгин Алексей  </t>
  </si>
  <si>
    <t xml:space="preserve">Люлюкин Иван   </t>
  </si>
  <si>
    <t xml:space="preserve">Терехин Василий </t>
  </si>
  <si>
    <t>Гуляев Павел</t>
  </si>
  <si>
    <t>Михайлов Максим</t>
  </si>
  <si>
    <t>Вагин Алексей</t>
  </si>
  <si>
    <t xml:space="preserve">Добринский Павел </t>
  </si>
  <si>
    <t xml:space="preserve">Горбунов Андрей    </t>
  </si>
  <si>
    <t>Сипавин Валентин</t>
  </si>
  <si>
    <t xml:space="preserve">Голуб Владислав </t>
  </si>
  <si>
    <t>Мельников Михаил</t>
  </si>
  <si>
    <t>Гаврилов Влас</t>
  </si>
  <si>
    <t>Стрелков Сергей</t>
  </si>
  <si>
    <t xml:space="preserve">Мотовилов Владимир </t>
  </si>
  <si>
    <t>Батушев Павел</t>
  </si>
  <si>
    <t>Лысенко Игорь</t>
  </si>
  <si>
    <t>Трапезников Егор</t>
  </si>
  <si>
    <t>Толоконин Александр</t>
  </si>
  <si>
    <t>Желудков Сергей</t>
  </si>
  <si>
    <t xml:space="preserve">Гайнуллин Тимур </t>
  </si>
  <si>
    <t>Копосов Олег</t>
  </si>
  <si>
    <t>Шилов Александр</t>
  </si>
  <si>
    <t xml:space="preserve">Юркин Александр   </t>
  </si>
  <si>
    <t>Власов Максим</t>
  </si>
  <si>
    <t xml:space="preserve">Трещёв Анатолий </t>
  </si>
  <si>
    <t>Яшин Артем</t>
  </si>
  <si>
    <t xml:space="preserve">Можейко Игорь </t>
  </si>
  <si>
    <t>Спицын Иван</t>
  </si>
  <si>
    <t>Беляев Сергей</t>
  </si>
  <si>
    <t xml:space="preserve">Селиванов Андрей </t>
  </si>
  <si>
    <t>Куликов Евгений</t>
  </si>
  <si>
    <t>Данилюк Андрей</t>
  </si>
  <si>
    <t>Сычёв Никита</t>
  </si>
  <si>
    <t xml:space="preserve">Белоусов Владимир  </t>
  </si>
  <si>
    <t>Сарапаев Дмитрий</t>
  </si>
  <si>
    <t>Морозов Артём</t>
  </si>
  <si>
    <t>Тяпкин Игорь</t>
  </si>
  <si>
    <t xml:space="preserve">Новиков Александр  </t>
  </si>
  <si>
    <t>Измайлов Сергей</t>
  </si>
  <si>
    <t>Мурин Евгений</t>
  </si>
  <si>
    <t>Полозов Антон</t>
  </si>
  <si>
    <t>Кубликов Никита</t>
  </si>
  <si>
    <t>Турбин Максим</t>
  </si>
  <si>
    <t>Томск</t>
  </si>
  <si>
    <t>Кемерово</t>
  </si>
  <si>
    <t>Украина, Харьков</t>
  </si>
  <si>
    <t>Удмуртская респ.</t>
  </si>
  <si>
    <t>Алтайский край</t>
  </si>
  <si>
    <t xml:space="preserve">Украина </t>
  </si>
  <si>
    <t>Удмуртская Респ.</t>
  </si>
  <si>
    <t>Саратов</t>
  </si>
  <si>
    <t>TOP</t>
  </si>
  <si>
    <t>Кощеева Екатерина</t>
  </si>
  <si>
    <t>Юдинцева Татьяна</t>
  </si>
  <si>
    <t xml:space="preserve">Болдырева Екатерина </t>
  </si>
  <si>
    <t>Ростов-на-Дону</t>
  </si>
  <si>
    <t>Феоктистова Екатерина</t>
  </si>
  <si>
    <t>Васильевых Александра</t>
  </si>
  <si>
    <t>срыв</t>
  </si>
  <si>
    <t>Файзуллин Игорь</t>
  </si>
  <si>
    <t>Ануфриев Никита</t>
  </si>
  <si>
    <t>Карпенко Алескей</t>
  </si>
  <si>
    <t>Корчёмкин Николай</t>
  </si>
  <si>
    <t>Родыгин Павел</t>
  </si>
  <si>
    <t>Малых Леонид</t>
  </si>
  <si>
    <t>ПЕРВЕНСТВО РОССИИ ПО ЛЕДОЛАЗАНИЮ</t>
  </si>
  <si>
    <t>Прощенко Радомир</t>
  </si>
  <si>
    <t xml:space="preserve">Волков Максим </t>
  </si>
  <si>
    <t>Машковцев Руслан</t>
  </si>
  <si>
    <t>Громов Артём</t>
  </si>
  <si>
    <t>Смирнова Надежда</t>
  </si>
  <si>
    <t>Хлебников Иван</t>
  </si>
  <si>
    <t>Мальщуков Вадим</t>
  </si>
  <si>
    <t>Перминов Александр</t>
  </si>
  <si>
    <t xml:space="preserve">Кузьмичев Сергей </t>
  </si>
  <si>
    <t xml:space="preserve">Горбенко Владимир </t>
  </si>
  <si>
    <t>Кузнецов Илья</t>
  </si>
  <si>
    <t>Пушин Никита</t>
  </si>
  <si>
    <t>неявка</t>
  </si>
  <si>
    <t>Ситяков Максим</t>
  </si>
  <si>
    <t>Трудность. Юноши 14-15 лет</t>
  </si>
  <si>
    <t>Трудность. Юноши 10-13 лет</t>
  </si>
  <si>
    <t>Скорость. Юноши 14-15 лет</t>
  </si>
  <si>
    <t>Скорость. Юноши 10-13 лет</t>
  </si>
  <si>
    <t>Попытка 1</t>
  </si>
  <si>
    <t>Попытка 2</t>
  </si>
  <si>
    <t>Попытка 3</t>
  </si>
  <si>
    <t>Лучший результат</t>
  </si>
  <si>
    <t>Промежуточный</t>
  </si>
  <si>
    <t>Мусина Рената</t>
  </si>
  <si>
    <t>-</t>
  </si>
  <si>
    <t>Инд.№</t>
  </si>
  <si>
    <t>Главный секретарь</t>
  </si>
  <si>
    <t>Шабалин П.Э.</t>
  </si>
  <si>
    <t>Жданов К.Ю.</t>
  </si>
  <si>
    <t>Болдырева Н.А.</t>
  </si>
  <si>
    <t>Полуфинал</t>
  </si>
  <si>
    <t>Выполн. разряд</t>
  </si>
  <si>
    <t>Сапегина Т.В.</t>
  </si>
  <si>
    <t>Главный судья ВК</t>
  </si>
  <si>
    <t>Тюменская обл.</t>
  </si>
  <si>
    <t>Разряд</t>
  </si>
  <si>
    <t>1ю</t>
  </si>
  <si>
    <t>2ю</t>
  </si>
  <si>
    <t>Зам.гл.судьи по виду 1к Жолобов М.П.</t>
  </si>
  <si>
    <t>Главный секретарь 1к</t>
  </si>
  <si>
    <t>Трудность. Девушки 14-15 лет</t>
  </si>
  <si>
    <t>Скорость. Девушки 14-15 лет</t>
  </si>
  <si>
    <t>Зам.гл.судьи по виду 1к Жолобова Н.Н.</t>
  </si>
  <si>
    <t>Главный судья МК</t>
  </si>
  <si>
    <t>Зам. гл. судьи по виду 1к Файзуллин И.Ф.</t>
  </si>
  <si>
    <t>Зам. гл. судьи по виду 2к Карпенко А.А.</t>
  </si>
  <si>
    <t>Главный секретарь ВК</t>
  </si>
  <si>
    <t>Зам.гл.судьи по виду ВК Болдырева Н.А.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</si>
</sst>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mm:ss.00"/>
  </numFmts>
  <fonts count="4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sz val="8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7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hair"/>
      <top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/>
      <right style="hair"/>
      <top/>
      <bottom/>
    </border>
    <border>
      <left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hair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hair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40" fillId="21" borderId="7" applyNumberFormat="0" applyAlignment="0" applyProtection="0"/>
    <xf numFmtId="0" fontId="2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4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0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4" fontId="3" fillId="0" borderId="0" xfId="0" applyNumberFormat="1" applyFont="1" applyAlignment="1">
      <alignment horizontal="center" shrinkToFit="1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164" fontId="11" fillId="0" borderId="1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11" fillId="0" borderId="14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164" fontId="11" fillId="0" borderId="19" xfId="0" applyNumberFormat="1" applyFont="1" applyFill="1" applyBorder="1" applyAlignment="1">
      <alignment horizontal="center" vertical="center"/>
    </xf>
    <xf numFmtId="164" fontId="11" fillId="0" borderId="20" xfId="0" applyNumberFormat="1" applyFont="1" applyFill="1" applyBorder="1" applyAlignment="1">
      <alignment horizontal="center" vertical="center"/>
    </xf>
    <xf numFmtId="164" fontId="11" fillId="0" borderId="18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64" fontId="11" fillId="0" borderId="25" xfId="0" applyNumberFormat="1" applyFont="1" applyFill="1" applyBorder="1" applyAlignment="1">
      <alignment horizontal="center" vertical="center"/>
    </xf>
    <xf numFmtId="164" fontId="11" fillId="0" borderId="26" xfId="0" applyNumberFormat="1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64" fontId="11" fillId="0" borderId="3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164" fontId="11" fillId="0" borderId="31" xfId="0" applyNumberFormat="1" applyFont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11" fillId="0" borderId="30" xfId="0" applyFont="1" applyFill="1" applyBorder="1" applyAlignment="1">
      <alignment horizontal="center" vertical="center"/>
    </xf>
    <xf numFmtId="164" fontId="11" fillId="0" borderId="36" xfId="0" applyNumberFormat="1" applyFont="1" applyBorder="1" applyAlignment="1">
      <alignment horizontal="center" vertical="center"/>
    </xf>
    <xf numFmtId="164" fontId="11" fillId="0" borderId="25" xfId="0" applyNumberFormat="1" applyFont="1" applyBorder="1" applyAlignment="1">
      <alignment horizontal="center" vertical="center"/>
    </xf>
    <xf numFmtId="164" fontId="11" fillId="0" borderId="28" xfId="0" applyNumberFormat="1" applyFont="1" applyBorder="1" applyAlignment="1">
      <alignment horizontal="center" vertical="center"/>
    </xf>
    <xf numFmtId="164" fontId="11" fillId="0" borderId="26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9" fillId="0" borderId="26" xfId="52" applyFont="1" applyFill="1" applyBorder="1" applyAlignment="1">
      <alignment horizontal="center" vertical="center" wrapText="1"/>
      <protection/>
    </xf>
    <xf numFmtId="0" fontId="9" fillId="0" borderId="21" xfId="52" applyFont="1" applyFill="1" applyBorder="1" applyAlignment="1">
      <alignment horizontal="center" vertical="center" wrapText="1"/>
      <protection/>
    </xf>
    <xf numFmtId="0" fontId="9" fillId="0" borderId="18" xfId="52" applyFont="1" applyFill="1" applyBorder="1" applyAlignment="1">
      <alignment horizontal="center" vertical="center" wrapText="1"/>
      <protection/>
    </xf>
    <xf numFmtId="0" fontId="9" fillId="0" borderId="12" xfId="52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38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vertical="center"/>
    </xf>
    <xf numFmtId="0" fontId="11" fillId="0" borderId="31" xfId="0" applyFont="1" applyFill="1" applyBorder="1" applyAlignment="1">
      <alignment horizontal="center" vertical="center"/>
    </xf>
    <xf numFmtId="165" fontId="11" fillId="0" borderId="28" xfId="0" applyNumberFormat="1" applyFont="1" applyFill="1" applyBorder="1" applyAlignment="1">
      <alignment horizontal="center" vertical="center"/>
    </xf>
    <xf numFmtId="165" fontId="11" fillId="0" borderId="22" xfId="0" applyNumberFormat="1" applyFont="1" applyFill="1" applyBorder="1" applyAlignment="1">
      <alignment horizontal="center" vertical="center"/>
    </xf>
    <xf numFmtId="165" fontId="11" fillId="0" borderId="19" xfId="0" applyNumberFormat="1" applyFont="1" applyFill="1" applyBorder="1" applyAlignment="1">
      <alignment horizontal="center" vertical="center"/>
    </xf>
    <xf numFmtId="165" fontId="11" fillId="0" borderId="32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165" fontId="11" fillId="0" borderId="25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/>
    </xf>
    <xf numFmtId="165" fontId="11" fillId="0" borderId="16" xfId="0" applyNumberFormat="1" applyFont="1" applyFill="1" applyBorder="1" applyAlignment="1">
      <alignment horizontal="center" vertical="center"/>
    </xf>
    <xf numFmtId="165" fontId="11" fillId="0" borderId="20" xfId="0" applyNumberFormat="1" applyFont="1" applyFill="1" applyBorder="1" applyAlignment="1">
      <alignment horizontal="center" vertical="center"/>
    </xf>
    <xf numFmtId="165" fontId="11" fillId="0" borderId="33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165" fontId="11" fillId="0" borderId="26" xfId="0" applyNumberFormat="1" applyFont="1" applyFill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center" vertical="center"/>
    </xf>
    <xf numFmtId="165" fontId="11" fillId="0" borderId="21" xfId="0" applyNumberFormat="1" applyFont="1" applyFill="1" applyBorder="1" applyAlignment="1">
      <alignment horizontal="center" vertical="center"/>
    </xf>
    <xf numFmtId="165" fontId="11" fillId="0" borderId="18" xfId="0" applyNumberFormat="1" applyFont="1" applyFill="1" applyBorder="1" applyAlignment="1">
      <alignment horizontal="center" vertical="center"/>
    </xf>
    <xf numFmtId="165" fontId="11" fillId="0" borderId="34" xfId="0" applyNumberFormat="1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19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vertical="center"/>
    </xf>
    <xf numFmtId="0" fontId="11" fillId="24" borderId="11" xfId="0" applyFont="1" applyFill="1" applyBorder="1" applyAlignment="1">
      <alignment horizontal="center" vertical="center"/>
    </xf>
    <xf numFmtId="165" fontId="11" fillId="24" borderId="25" xfId="0" applyNumberFormat="1" applyFont="1" applyFill="1" applyBorder="1" applyAlignment="1">
      <alignment horizontal="center" vertical="center"/>
    </xf>
    <xf numFmtId="165" fontId="11" fillId="24" borderId="11" xfId="0" applyNumberFormat="1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165" fontId="11" fillId="0" borderId="38" xfId="0" applyNumberFormat="1" applyFont="1" applyFill="1" applyBorder="1" applyAlignment="1">
      <alignment horizontal="center" vertical="center"/>
    </xf>
    <xf numFmtId="165" fontId="11" fillId="0" borderId="29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5" fontId="11" fillId="0" borderId="46" xfId="0" applyNumberFormat="1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165" fontId="11" fillId="0" borderId="49" xfId="0" applyNumberFormat="1" applyFont="1" applyFill="1" applyBorder="1" applyAlignment="1">
      <alignment horizontal="center" vertical="center"/>
    </xf>
    <xf numFmtId="165" fontId="11" fillId="0" borderId="50" xfId="0" applyNumberFormat="1" applyFont="1" applyFill="1" applyBorder="1" applyAlignment="1">
      <alignment horizontal="center" vertical="center"/>
    </xf>
    <xf numFmtId="165" fontId="11" fillId="0" borderId="15" xfId="0" applyNumberFormat="1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49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13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18" fillId="0" borderId="2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" fontId="18" fillId="0" borderId="21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8" fillId="0" borderId="48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left" vertical="center"/>
    </xf>
    <xf numFmtId="2" fontId="0" fillId="0" borderId="31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2" fontId="0" fillId="0" borderId="40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/>
    </xf>
    <xf numFmtId="0" fontId="1" fillId="0" borderId="3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6" fillId="0" borderId="13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7" xfId="0" applyFont="1" applyFill="1" applyBorder="1" applyAlignment="1">
      <alignment vertical="center"/>
    </xf>
    <xf numFmtId="0" fontId="18" fillId="0" borderId="26" xfId="52" applyFont="1" applyFill="1" applyBorder="1" applyAlignment="1">
      <alignment horizontal="center" vertical="center" wrapText="1"/>
      <protection/>
    </xf>
    <xf numFmtId="0" fontId="18" fillId="0" borderId="21" xfId="52" applyFont="1" applyFill="1" applyBorder="1" applyAlignment="1">
      <alignment horizontal="center" vertical="center" wrapText="1"/>
      <protection/>
    </xf>
    <xf numFmtId="0" fontId="18" fillId="0" borderId="18" xfId="5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164" fontId="11" fillId="0" borderId="45" xfId="0" applyNumberFormat="1" applyFont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2" fontId="11" fillId="0" borderId="22" xfId="0" applyNumberFormat="1" applyFont="1" applyFill="1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1" fillId="10" borderId="22" xfId="0" applyFont="1" applyFill="1" applyBorder="1" applyAlignment="1">
      <alignment horizontal="center" vertical="center"/>
    </xf>
    <xf numFmtId="0" fontId="11" fillId="10" borderId="16" xfId="0" applyFont="1" applyFill="1" applyBorder="1" applyAlignment="1">
      <alignment horizontal="center" vertical="center"/>
    </xf>
    <xf numFmtId="0" fontId="11" fillId="10" borderId="21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9" fillId="0" borderId="38" xfId="0" applyFont="1" applyBorder="1" applyAlignment="1">
      <alignment horizontal="center" vertical="center" wrapText="1"/>
    </xf>
    <xf numFmtId="0" fontId="11" fillId="10" borderId="45" xfId="0" applyFont="1" applyFill="1" applyBorder="1" applyAlignment="1">
      <alignment horizontal="center" vertical="center"/>
    </xf>
    <xf numFmtId="0" fontId="11" fillId="10" borderId="15" xfId="0" applyFont="1" applyFill="1" applyBorder="1" applyAlignment="1">
      <alignment horizontal="center" vertical="center"/>
    </xf>
    <xf numFmtId="0" fontId="15" fillId="10" borderId="16" xfId="0" applyFont="1" applyFill="1" applyBorder="1" applyAlignment="1">
      <alignment horizontal="center" vertical="center"/>
    </xf>
    <xf numFmtId="0" fontId="11" fillId="10" borderId="27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5" fontId="11" fillId="0" borderId="48" xfId="0" applyNumberFormat="1" applyFont="1" applyFill="1" applyBorder="1" applyAlignment="1">
      <alignment horizontal="center" vertical="center"/>
    </xf>
    <xf numFmtId="165" fontId="11" fillId="0" borderId="31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/>
    </xf>
    <xf numFmtId="165" fontId="11" fillId="0" borderId="16" xfId="0" applyNumberFormat="1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165" fontId="11" fillId="0" borderId="20" xfId="0" applyNumberFormat="1" applyFont="1" applyBorder="1" applyAlignment="1">
      <alignment horizontal="center"/>
    </xf>
    <xf numFmtId="165" fontId="11" fillId="0" borderId="11" xfId="0" applyNumberFormat="1" applyFont="1" applyBorder="1" applyAlignment="1">
      <alignment horizontal="center"/>
    </xf>
    <xf numFmtId="165" fontId="11" fillId="0" borderId="16" xfId="0" applyNumberFormat="1" applyFont="1" applyBorder="1" applyAlignment="1">
      <alignment horizontal="center"/>
    </xf>
    <xf numFmtId="165" fontId="11" fillId="0" borderId="26" xfId="0" applyNumberFormat="1" applyFont="1" applyBorder="1" applyAlignment="1">
      <alignment horizontal="center"/>
    </xf>
    <xf numFmtId="165" fontId="11" fillId="0" borderId="12" xfId="0" applyNumberFormat="1" applyFont="1" applyBorder="1" applyAlignment="1">
      <alignment horizontal="center"/>
    </xf>
    <xf numFmtId="165" fontId="11" fillId="0" borderId="21" xfId="0" applyNumberFormat="1" applyFont="1" applyBorder="1" applyAlignment="1">
      <alignment horizontal="center"/>
    </xf>
    <xf numFmtId="165" fontId="11" fillId="0" borderId="19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165" fontId="11" fillId="0" borderId="22" xfId="0" applyNumberFormat="1" applyFont="1" applyFill="1" applyBorder="1" applyAlignment="1">
      <alignment horizontal="center"/>
    </xf>
    <xf numFmtId="165" fontId="11" fillId="0" borderId="21" xfId="0" applyNumberFormat="1" applyFont="1" applyFill="1" applyBorder="1" applyAlignment="1">
      <alignment horizontal="center"/>
    </xf>
    <xf numFmtId="165" fontId="11" fillId="0" borderId="29" xfId="0" applyNumberFormat="1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center"/>
    </xf>
    <xf numFmtId="165" fontId="11" fillId="0" borderId="60" xfId="0" applyNumberFormat="1" applyFont="1" applyFill="1" applyBorder="1" applyAlignment="1">
      <alignment horizontal="center" vertical="center"/>
    </xf>
    <xf numFmtId="165" fontId="11" fillId="0" borderId="56" xfId="0" applyNumberFormat="1" applyFont="1" applyFill="1" applyBorder="1" applyAlignment="1">
      <alignment horizontal="center" vertical="center"/>
    </xf>
    <xf numFmtId="165" fontId="11" fillId="0" borderId="22" xfId="0" applyNumberFormat="1" applyFont="1" applyBorder="1" applyAlignment="1">
      <alignment horizontal="center" vertical="center"/>
    </xf>
    <xf numFmtId="165" fontId="11" fillId="0" borderId="16" xfId="0" applyNumberFormat="1" applyFont="1" applyBorder="1" applyAlignment="1">
      <alignment horizontal="center" vertical="center"/>
    </xf>
    <xf numFmtId="165" fontId="11" fillId="0" borderId="62" xfId="0" applyNumberFormat="1" applyFont="1" applyBorder="1" applyAlignment="1">
      <alignment horizontal="center" vertical="center"/>
    </xf>
    <xf numFmtId="165" fontId="11" fillId="0" borderId="14" xfId="0" applyNumberFormat="1" applyFont="1" applyFill="1" applyBorder="1" applyAlignment="1">
      <alignment horizontal="center" vertical="center"/>
    </xf>
    <xf numFmtId="165" fontId="28" fillId="0" borderId="56" xfId="53" applyNumberFormat="1" applyFont="1" applyBorder="1" applyAlignment="1">
      <alignment horizontal="center" vertical="center"/>
      <protection/>
    </xf>
    <xf numFmtId="165" fontId="11" fillId="0" borderId="32" xfId="0" applyNumberFormat="1" applyFont="1" applyBorder="1" applyAlignment="1">
      <alignment horizontal="center" vertical="center"/>
    </xf>
    <xf numFmtId="165" fontId="11" fillId="0" borderId="33" xfId="0" applyNumberFormat="1" applyFont="1" applyBorder="1" applyAlignment="1">
      <alignment horizontal="center" vertical="center"/>
    </xf>
    <xf numFmtId="165" fontId="11" fillId="0" borderId="15" xfId="0" applyNumberFormat="1" applyFont="1" applyFill="1" applyBorder="1" applyAlignment="1">
      <alignment horizontal="center"/>
    </xf>
    <xf numFmtId="165" fontId="11" fillId="0" borderId="64" xfId="0" applyNumberFormat="1" applyFont="1" applyBorder="1" applyAlignment="1">
      <alignment horizontal="center" vertical="center"/>
    </xf>
    <xf numFmtId="165" fontId="11" fillId="0" borderId="56" xfId="0" applyNumberFormat="1" applyFont="1" applyBorder="1" applyAlignment="1">
      <alignment horizontal="center" vertical="center"/>
    </xf>
    <xf numFmtId="165" fontId="11" fillId="0" borderId="59" xfId="0" applyNumberFormat="1" applyFont="1" applyBorder="1" applyAlignment="1">
      <alignment horizontal="center" vertical="center"/>
    </xf>
    <xf numFmtId="165" fontId="28" fillId="0" borderId="29" xfId="53" applyNumberFormat="1" applyFont="1" applyBorder="1" applyAlignment="1">
      <alignment horizontal="center" vertical="center"/>
      <protection/>
    </xf>
    <xf numFmtId="165" fontId="11" fillId="0" borderId="19" xfId="0" applyNumberFormat="1" applyFont="1" applyFill="1" applyBorder="1" applyAlignment="1">
      <alignment horizontal="center"/>
    </xf>
    <xf numFmtId="165" fontId="11" fillId="0" borderId="28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165" fontId="11" fillId="0" borderId="25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165" fontId="11" fillId="0" borderId="26" xfId="0" applyNumberFormat="1" applyFont="1" applyBorder="1" applyAlignment="1">
      <alignment horizontal="center" vertical="center"/>
    </xf>
    <xf numFmtId="165" fontId="11" fillId="0" borderId="12" xfId="0" applyNumberFormat="1" applyFont="1" applyBorder="1" applyAlignment="1">
      <alignment horizontal="center" vertical="center"/>
    </xf>
    <xf numFmtId="165" fontId="11" fillId="0" borderId="21" xfId="0" applyNumberFormat="1" applyFont="1" applyBorder="1" applyAlignment="1">
      <alignment horizontal="center" vertical="center"/>
    </xf>
    <xf numFmtId="165" fontId="11" fillId="0" borderId="6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35" xfId="0" applyFont="1" applyBorder="1" applyAlignment="1">
      <alignment/>
    </xf>
    <xf numFmtId="0" fontId="18" fillId="0" borderId="2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65" fontId="11" fillId="0" borderId="20" xfId="0" applyNumberFormat="1" applyFont="1" applyFill="1" applyBorder="1" applyAlignment="1">
      <alignment horizontal="center"/>
    </xf>
    <xf numFmtId="165" fontId="11" fillId="0" borderId="34" xfId="0" applyNumberFormat="1" applyFont="1" applyBorder="1" applyAlignment="1">
      <alignment horizontal="center" vertical="center"/>
    </xf>
    <xf numFmtId="165" fontId="11" fillId="0" borderId="33" xfId="0" applyNumberFormat="1" applyFont="1" applyBorder="1" applyAlignment="1">
      <alignment horizontal="center"/>
    </xf>
    <xf numFmtId="165" fontId="12" fillId="0" borderId="34" xfId="0" applyNumberFormat="1" applyFont="1" applyBorder="1" applyAlignment="1">
      <alignment horizontal="center" vertical="center"/>
    </xf>
    <xf numFmtId="165" fontId="27" fillId="0" borderId="32" xfId="0" applyNumberFormat="1" applyFont="1" applyBorder="1" applyAlignment="1">
      <alignment horizontal="center" vertical="center"/>
    </xf>
    <xf numFmtId="165" fontId="27" fillId="0" borderId="65" xfId="0" applyNumberFormat="1" applyFont="1" applyBorder="1" applyAlignment="1">
      <alignment horizontal="center" vertical="center"/>
    </xf>
    <xf numFmtId="165" fontId="27" fillId="0" borderId="33" xfId="0" applyNumberFormat="1" applyFont="1" applyBorder="1" applyAlignment="1">
      <alignment horizontal="center" vertical="center"/>
    </xf>
    <xf numFmtId="165" fontId="12" fillId="0" borderId="32" xfId="0" applyNumberFormat="1" applyFont="1" applyBorder="1" applyAlignment="1">
      <alignment horizontal="center" vertical="center"/>
    </xf>
    <xf numFmtId="165" fontId="11" fillId="0" borderId="18" xfId="0" applyNumberFormat="1" applyFont="1" applyFill="1" applyBorder="1" applyAlignment="1">
      <alignment horizontal="center"/>
    </xf>
    <xf numFmtId="165" fontId="11" fillId="0" borderId="12" xfId="0" applyNumberFormat="1" applyFont="1" applyFill="1" applyBorder="1" applyAlignment="1">
      <alignment horizontal="center"/>
    </xf>
    <xf numFmtId="165" fontId="27" fillId="0" borderId="62" xfId="0" applyNumberFormat="1" applyFont="1" applyBorder="1" applyAlignment="1">
      <alignment horizontal="center" vertical="center"/>
    </xf>
    <xf numFmtId="165" fontId="11" fillId="0" borderId="26" xfId="0" applyNumberFormat="1" applyFont="1" applyFill="1" applyBorder="1" applyAlignment="1">
      <alignment horizontal="center"/>
    </xf>
    <xf numFmtId="165" fontId="11" fillId="0" borderId="34" xfId="0" applyNumberFormat="1" applyFont="1" applyBorder="1" applyAlignment="1">
      <alignment horizontal="center"/>
    </xf>
    <xf numFmtId="165" fontId="11" fillId="0" borderId="15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9" fillId="0" borderId="36" xfId="0" applyFont="1" applyBorder="1" applyAlignment="1">
      <alignment horizontal="center" vertical="center" wrapText="1"/>
    </xf>
    <xf numFmtId="0" fontId="12" fillId="0" borderId="30" xfId="0" applyFont="1" applyBorder="1" applyAlignment="1">
      <alignment vertical="center"/>
    </xf>
    <xf numFmtId="0" fontId="19" fillId="0" borderId="6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19" fillId="0" borderId="31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/>
    </xf>
    <xf numFmtId="0" fontId="19" fillId="0" borderId="67" xfId="0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9" fillId="0" borderId="38" xfId="0" applyNumberFormat="1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2" fillId="0" borderId="47" xfId="0" applyFont="1" applyBorder="1" applyAlignment="1">
      <alignment/>
    </xf>
    <xf numFmtId="0" fontId="19" fillId="0" borderId="3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10" borderId="68" xfId="0" applyFont="1" applyFill="1" applyBorder="1" applyAlignment="1">
      <alignment horizontal="center" vertical="center" wrapText="1"/>
    </xf>
    <xf numFmtId="0" fontId="19" fillId="10" borderId="17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8" fillId="0" borderId="38" xfId="0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18" fillId="0" borderId="64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" fontId="25" fillId="0" borderId="36" xfId="0" applyNumberFormat="1" applyFont="1" applyBorder="1" applyAlignment="1">
      <alignment horizontal="center" vertical="center"/>
    </xf>
    <xf numFmtId="2" fontId="25" fillId="0" borderId="38" xfId="0" applyNumberFormat="1" applyFont="1" applyBorder="1" applyAlignment="1">
      <alignment horizontal="center" vertical="center"/>
    </xf>
    <xf numFmtId="2" fontId="25" fillId="0" borderId="15" xfId="0" applyNumberFormat="1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31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/>
    </xf>
    <xf numFmtId="0" fontId="5" fillId="0" borderId="0" xfId="0" applyFont="1" applyAlignment="1">
      <alignment/>
    </xf>
    <xf numFmtId="0" fontId="18" fillId="0" borderId="15" xfId="0" applyFont="1" applyBorder="1" applyAlignment="1">
      <alignment horizontal="center" vertical="center" wrapText="1"/>
    </xf>
    <xf numFmtId="0" fontId="13" fillId="0" borderId="21" xfId="0" applyFont="1" applyBorder="1" applyAlignment="1">
      <alignment/>
    </xf>
    <xf numFmtId="0" fontId="18" fillId="0" borderId="38" xfId="0" applyNumberFormat="1" applyFont="1" applyBorder="1" applyAlignment="1">
      <alignment horizontal="center" vertical="center" wrapText="1"/>
    </xf>
    <xf numFmtId="0" fontId="0" fillId="0" borderId="37" xfId="0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2" fillId="0" borderId="19" xfId="52" applyFont="1" applyFill="1" applyBorder="1" applyAlignment="1">
      <alignment horizontal="center" vertical="center" wrapText="1"/>
      <protection/>
    </xf>
    <xf numFmtId="0" fontId="22" fillId="0" borderId="22" xfId="5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69" xfId="0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7" fillId="0" borderId="10" xfId="52" applyFont="1" applyFill="1" applyBorder="1" applyAlignment="1">
      <alignment horizontal="center" vertical="center" wrapText="1"/>
      <protection/>
    </xf>
    <xf numFmtId="0" fontId="17" fillId="0" borderId="22" xfId="52" applyFont="1" applyFill="1" applyBorder="1" applyAlignment="1">
      <alignment horizontal="center" vertical="center" wrapText="1"/>
      <protection/>
    </xf>
    <xf numFmtId="0" fontId="17" fillId="0" borderId="31" xfId="52" applyFont="1" applyFill="1" applyBorder="1" applyAlignment="1">
      <alignment horizontal="center" vertical="center" wrapText="1"/>
      <protection/>
    </xf>
    <xf numFmtId="0" fontId="17" fillId="0" borderId="15" xfId="52" applyFont="1" applyFill="1" applyBorder="1" applyAlignment="1">
      <alignment horizontal="center" vertical="center" wrapText="1"/>
      <protection/>
    </xf>
    <xf numFmtId="0" fontId="1" fillId="0" borderId="3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="85" zoomScaleNormal="85" zoomScalePageLayoutView="0" workbookViewId="0" topLeftCell="A19">
      <selection activeCell="D44" sqref="D44"/>
    </sheetView>
  </sheetViews>
  <sheetFormatPr defaultColWidth="9.140625" defaultRowHeight="15"/>
  <cols>
    <col min="1" max="1" width="0.85546875" style="0" customWidth="1"/>
    <col min="2" max="2" width="5.421875" style="0" customWidth="1"/>
    <col min="3" max="3" width="6.57421875" style="0" customWidth="1"/>
    <col min="4" max="4" width="27.140625" style="0" customWidth="1"/>
    <col min="5" max="5" width="14.421875" style="0" customWidth="1"/>
    <col min="6" max="6" width="7.140625" style="0" customWidth="1"/>
    <col min="7" max="7" width="7.140625" style="0" hidden="1" customWidth="1"/>
  </cols>
  <sheetData>
    <row r="1" spans="2:14" ht="18.75">
      <c r="B1" s="336" t="s">
        <v>25</v>
      </c>
      <c r="C1" s="337"/>
      <c r="D1" s="337"/>
      <c r="E1" s="337"/>
      <c r="F1" s="337"/>
      <c r="G1" s="337"/>
      <c r="H1" s="337"/>
      <c r="I1" s="337"/>
      <c r="J1" s="338"/>
      <c r="K1" s="338"/>
      <c r="L1" s="338"/>
      <c r="M1" s="338"/>
      <c r="N1" s="338"/>
    </row>
    <row r="2" spans="2:13" ht="9.75" customHeight="1">
      <c r="B2" s="1"/>
      <c r="C2" s="2"/>
      <c r="D2" s="2"/>
      <c r="E2" s="2"/>
      <c r="F2" s="2"/>
      <c r="G2" s="2"/>
      <c r="H2" s="2"/>
      <c r="I2" s="2"/>
      <c r="J2" s="3"/>
      <c r="K2" s="3"/>
      <c r="L2" s="3"/>
      <c r="M2" s="3"/>
    </row>
    <row r="3" spans="2:10" ht="15.75">
      <c r="B3" s="4"/>
      <c r="D3" s="5"/>
      <c r="E3" s="11" t="s">
        <v>2</v>
      </c>
      <c r="F3" s="11"/>
      <c r="G3" s="11"/>
      <c r="H3" s="11"/>
      <c r="I3" s="332" t="s">
        <v>3</v>
      </c>
      <c r="J3" s="332"/>
    </row>
    <row r="4" spans="2:9" ht="9.75" customHeight="1">
      <c r="B4" s="4"/>
      <c r="C4" s="7"/>
      <c r="D4" s="5"/>
      <c r="E4" s="7"/>
      <c r="I4" s="6"/>
    </row>
    <row r="5" spans="2:14" ht="15.75">
      <c r="B5" s="339" t="s">
        <v>0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38"/>
    </row>
    <row r="6" spans="2:14" ht="15.75">
      <c r="B6" s="339" t="s">
        <v>26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38"/>
    </row>
    <row r="7" spans="2:9" ht="9.75" customHeight="1">
      <c r="B7" s="9"/>
      <c r="C7" s="4"/>
      <c r="D7" s="5"/>
      <c r="E7" s="10"/>
      <c r="F7" s="9"/>
      <c r="G7" s="9"/>
      <c r="H7" s="5"/>
      <c r="I7" s="5"/>
    </row>
    <row r="8" spans="2:9" ht="16.5" thickBot="1">
      <c r="B8" s="153" t="s">
        <v>175</v>
      </c>
      <c r="C8" s="4"/>
      <c r="D8" s="5"/>
      <c r="E8" s="10"/>
      <c r="F8" s="9"/>
      <c r="G8" s="9"/>
      <c r="H8" s="5"/>
      <c r="I8" s="5"/>
    </row>
    <row r="9" spans="2:14" ht="12.75" customHeight="1">
      <c r="B9" s="333" t="s">
        <v>4</v>
      </c>
      <c r="C9" s="256" t="s">
        <v>5</v>
      </c>
      <c r="D9" s="256" t="s">
        <v>6</v>
      </c>
      <c r="E9" s="345" t="s">
        <v>7</v>
      </c>
      <c r="F9" s="346" t="s">
        <v>16</v>
      </c>
      <c r="G9" s="350" t="s">
        <v>165</v>
      </c>
      <c r="H9" s="348" t="s">
        <v>8</v>
      </c>
      <c r="I9" s="349"/>
      <c r="J9" s="341" t="s">
        <v>160</v>
      </c>
      <c r="K9" s="342"/>
      <c r="L9" s="343" t="s">
        <v>22</v>
      </c>
      <c r="M9" s="334"/>
      <c r="N9" s="335" t="s">
        <v>9</v>
      </c>
    </row>
    <row r="10" spans="2:14" ht="12" customHeight="1" thickBot="1">
      <c r="B10" s="255"/>
      <c r="C10" s="344"/>
      <c r="D10" s="344"/>
      <c r="E10" s="344"/>
      <c r="F10" s="347"/>
      <c r="G10" s="351"/>
      <c r="H10" s="151" t="s">
        <v>10</v>
      </c>
      <c r="I10" s="152" t="s">
        <v>11</v>
      </c>
      <c r="J10" s="151" t="s">
        <v>10</v>
      </c>
      <c r="K10" s="152" t="s">
        <v>11</v>
      </c>
      <c r="L10" s="151" t="s">
        <v>10</v>
      </c>
      <c r="M10" s="152" t="s">
        <v>11</v>
      </c>
      <c r="N10" s="331"/>
    </row>
    <row r="11" spans="1:14" ht="15">
      <c r="A11" s="56"/>
      <c r="B11" s="117">
        <v>1</v>
      </c>
      <c r="C11" s="17">
        <v>75</v>
      </c>
      <c r="D11" s="22" t="s">
        <v>35</v>
      </c>
      <c r="E11" s="16" t="s">
        <v>33</v>
      </c>
      <c r="F11" s="249">
        <v>1981</v>
      </c>
      <c r="G11" s="258"/>
      <c r="H11" s="34">
        <v>6.16</v>
      </c>
      <c r="I11" s="47"/>
      <c r="J11" s="65">
        <v>7.25</v>
      </c>
      <c r="K11" s="57"/>
      <c r="L11" s="246" t="s">
        <v>115</v>
      </c>
      <c r="M11" s="246">
        <v>8.23</v>
      </c>
      <c r="N11" s="245" t="s">
        <v>59</v>
      </c>
    </row>
    <row r="12" spans="1:14" ht="15">
      <c r="A12" s="56"/>
      <c r="B12" s="90">
        <v>2</v>
      </c>
      <c r="C12" s="19">
        <v>85</v>
      </c>
      <c r="D12" s="23" t="s">
        <v>28</v>
      </c>
      <c r="E12" s="18" t="s">
        <v>29</v>
      </c>
      <c r="F12" s="248">
        <v>1977</v>
      </c>
      <c r="G12" s="252"/>
      <c r="H12" s="35">
        <v>9.22</v>
      </c>
      <c r="I12" s="29"/>
      <c r="J12" s="66">
        <v>10.28</v>
      </c>
      <c r="K12" s="58"/>
      <c r="L12" s="246">
        <v>10.23</v>
      </c>
      <c r="M12" s="29"/>
      <c r="N12" s="129" t="s">
        <v>59</v>
      </c>
    </row>
    <row r="13" spans="1:14" ht="15">
      <c r="A13" s="56"/>
      <c r="B13" s="90">
        <v>3</v>
      </c>
      <c r="C13" s="19">
        <v>49</v>
      </c>
      <c r="D13" s="23" t="s">
        <v>34</v>
      </c>
      <c r="E13" s="18" t="s">
        <v>31</v>
      </c>
      <c r="F13" s="119">
        <v>1988</v>
      </c>
      <c r="G13" s="252"/>
      <c r="H13" s="35">
        <v>6.18</v>
      </c>
      <c r="I13" s="29"/>
      <c r="J13" s="66">
        <v>7.232</v>
      </c>
      <c r="K13" s="58"/>
      <c r="L13" s="246">
        <v>10.23</v>
      </c>
      <c r="M13" s="29"/>
      <c r="N13" s="129" t="s">
        <v>59</v>
      </c>
    </row>
    <row r="14" spans="1:14" ht="15">
      <c r="A14" s="56"/>
      <c r="B14" s="90">
        <v>4</v>
      </c>
      <c r="C14" s="19">
        <v>79</v>
      </c>
      <c r="D14" s="23" t="s">
        <v>43</v>
      </c>
      <c r="E14" s="18" t="s">
        <v>33</v>
      </c>
      <c r="F14" s="53">
        <v>1989</v>
      </c>
      <c r="G14" s="252"/>
      <c r="H14" s="35">
        <v>3.092</v>
      </c>
      <c r="I14" s="29"/>
      <c r="J14" s="66">
        <v>6.22</v>
      </c>
      <c r="K14" s="58"/>
      <c r="L14" s="246">
        <v>8.19</v>
      </c>
      <c r="M14" s="29"/>
      <c r="N14" s="129" t="s">
        <v>58</v>
      </c>
    </row>
    <row r="15" spans="1:14" ht="15.75" thickBot="1">
      <c r="A15" s="56"/>
      <c r="B15" s="90">
        <v>5</v>
      </c>
      <c r="C15" s="19">
        <v>18</v>
      </c>
      <c r="D15" s="23" t="s">
        <v>36</v>
      </c>
      <c r="E15" s="18" t="s">
        <v>110</v>
      </c>
      <c r="F15" s="53">
        <v>1985</v>
      </c>
      <c r="G15" s="252"/>
      <c r="H15" s="35">
        <v>6.16</v>
      </c>
      <c r="I15" s="29"/>
      <c r="J15" s="66">
        <v>3.17</v>
      </c>
      <c r="K15" s="58"/>
      <c r="L15" s="246">
        <v>7.19</v>
      </c>
      <c r="M15" s="29"/>
      <c r="N15" s="130" t="s">
        <v>58</v>
      </c>
    </row>
    <row r="16" spans="1:14" ht="15">
      <c r="A16" s="56"/>
      <c r="B16" s="90">
        <v>6</v>
      </c>
      <c r="C16" s="19">
        <v>12</v>
      </c>
      <c r="D16" s="23" t="s">
        <v>40</v>
      </c>
      <c r="E16" s="18" t="s">
        <v>41</v>
      </c>
      <c r="F16" s="53">
        <v>1981</v>
      </c>
      <c r="G16" s="252"/>
      <c r="H16" s="35">
        <v>4.12</v>
      </c>
      <c r="I16" s="29"/>
      <c r="J16" s="66">
        <v>5.22</v>
      </c>
      <c r="K16" s="58"/>
      <c r="L16" s="246">
        <v>4.142</v>
      </c>
      <c r="M16" s="29"/>
      <c r="N16" s="236"/>
    </row>
    <row r="17" spans="1:14" ht="15">
      <c r="A17" s="56"/>
      <c r="B17" s="90">
        <v>7</v>
      </c>
      <c r="C17" s="19">
        <v>67</v>
      </c>
      <c r="D17" s="23" t="s">
        <v>39</v>
      </c>
      <c r="E17" s="18" t="s">
        <v>164</v>
      </c>
      <c r="F17" s="53">
        <v>1990</v>
      </c>
      <c r="G17" s="252"/>
      <c r="H17" s="35">
        <v>4.14</v>
      </c>
      <c r="I17" s="29"/>
      <c r="J17" s="67">
        <v>3.19</v>
      </c>
      <c r="K17" s="58"/>
      <c r="L17" s="246">
        <v>0.03</v>
      </c>
      <c r="M17" s="29"/>
      <c r="N17" s="236"/>
    </row>
    <row r="18" spans="1:14" ht="15.75" thickBot="1">
      <c r="A18" s="56"/>
      <c r="B18" s="114">
        <v>8</v>
      </c>
      <c r="C18" s="21">
        <v>41</v>
      </c>
      <c r="D18" s="24" t="s">
        <v>30</v>
      </c>
      <c r="E18" s="20" t="s">
        <v>31</v>
      </c>
      <c r="F18" s="120">
        <v>1988</v>
      </c>
      <c r="G18" s="253"/>
      <c r="H18" s="36">
        <v>7.2</v>
      </c>
      <c r="I18" s="52"/>
      <c r="J18" s="68">
        <v>10.28</v>
      </c>
      <c r="K18" s="59"/>
      <c r="L18" s="51" t="s">
        <v>142</v>
      </c>
      <c r="M18" s="52"/>
      <c r="N18" s="236"/>
    </row>
    <row r="19" spans="1:14" ht="15">
      <c r="A19" s="56"/>
      <c r="B19" s="117">
        <v>9</v>
      </c>
      <c r="C19" s="17">
        <v>74</v>
      </c>
      <c r="D19" s="22" t="s">
        <v>37</v>
      </c>
      <c r="E19" s="16" t="s">
        <v>38</v>
      </c>
      <c r="F19" s="119">
        <v>1984</v>
      </c>
      <c r="G19" s="251"/>
      <c r="H19" s="34">
        <v>5.14</v>
      </c>
      <c r="I19" s="47"/>
      <c r="J19" s="60">
        <v>3.17</v>
      </c>
      <c r="K19" s="28"/>
      <c r="L19" s="32"/>
      <c r="M19" s="32"/>
      <c r="N19" s="32"/>
    </row>
    <row r="20" spans="1:14" ht="15">
      <c r="A20" s="56"/>
      <c r="B20" s="90">
        <v>10</v>
      </c>
      <c r="C20" s="19">
        <v>59</v>
      </c>
      <c r="D20" s="23" t="s">
        <v>32</v>
      </c>
      <c r="E20" s="18" t="s">
        <v>33</v>
      </c>
      <c r="F20" s="53">
        <v>1969</v>
      </c>
      <c r="G20" s="252"/>
      <c r="H20" s="35">
        <v>6.18</v>
      </c>
      <c r="I20" s="29"/>
      <c r="J20" s="61">
        <v>2.17</v>
      </c>
      <c r="K20" s="46"/>
      <c r="L20" s="32"/>
      <c r="M20" s="32"/>
      <c r="N20" s="32"/>
    </row>
    <row r="21" spans="2:14" ht="15">
      <c r="B21" s="48">
        <v>11</v>
      </c>
      <c r="C21" s="19">
        <v>23</v>
      </c>
      <c r="D21" s="23" t="s">
        <v>45</v>
      </c>
      <c r="E21" s="18" t="s">
        <v>46</v>
      </c>
      <c r="F21" s="53">
        <v>1988</v>
      </c>
      <c r="G21" s="252"/>
      <c r="H21" s="35">
        <v>3.091</v>
      </c>
      <c r="I21" s="29"/>
      <c r="J21" s="61">
        <v>2.16</v>
      </c>
      <c r="K21" s="46"/>
      <c r="L21" s="32"/>
      <c r="M21" s="32"/>
      <c r="N21" s="32"/>
    </row>
    <row r="22" spans="2:14" ht="15">
      <c r="B22" s="48">
        <v>12</v>
      </c>
      <c r="C22" s="19">
        <v>94</v>
      </c>
      <c r="D22" s="23" t="s">
        <v>47</v>
      </c>
      <c r="E22" s="18" t="s">
        <v>38</v>
      </c>
      <c r="F22" s="53">
        <v>1986</v>
      </c>
      <c r="G22" s="252"/>
      <c r="H22" s="35">
        <v>1.07</v>
      </c>
      <c r="I22" s="29"/>
      <c r="J22" s="61">
        <v>2.152</v>
      </c>
      <c r="K22" s="46"/>
      <c r="L22" s="32"/>
      <c r="M22" s="32"/>
      <c r="N22" s="32"/>
    </row>
    <row r="23" spans="2:14" ht="15">
      <c r="B23" s="48">
        <v>13</v>
      </c>
      <c r="C23" s="19">
        <v>62</v>
      </c>
      <c r="D23" s="23" t="s">
        <v>50</v>
      </c>
      <c r="E23" s="18" t="s">
        <v>51</v>
      </c>
      <c r="F23" s="53">
        <v>1980</v>
      </c>
      <c r="G23" s="252"/>
      <c r="H23" s="35">
        <v>1.06</v>
      </c>
      <c r="I23" s="29"/>
      <c r="J23" s="61">
        <v>2.15</v>
      </c>
      <c r="K23" s="46"/>
      <c r="L23" s="32"/>
      <c r="M23" s="32"/>
      <c r="N23" s="32"/>
    </row>
    <row r="24" spans="2:14" ht="15">
      <c r="B24" s="48">
        <v>14</v>
      </c>
      <c r="C24" s="19">
        <v>20</v>
      </c>
      <c r="D24" s="23" t="s">
        <v>52</v>
      </c>
      <c r="E24" s="18" t="s">
        <v>33</v>
      </c>
      <c r="F24" s="53">
        <v>1989</v>
      </c>
      <c r="G24" s="252"/>
      <c r="H24" s="35">
        <v>1.06</v>
      </c>
      <c r="I24" s="29"/>
      <c r="J24" s="61">
        <v>2.12</v>
      </c>
      <c r="K24" s="46"/>
      <c r="L24" s="32"/>
      <c r="M24" s="32"/>
      <c r="N24" s="32"/>
    </row>
    <row r="25" spans="2:14" ht="15">
      <c r="B25" s="48">
        <v>15</v>
      </c>
      <c r="C25" s="19">
        <v>15</v>
      </c>
      <c r="D25" s="23" t="s">
        <v>49</v>
      </c>
      <c r="E25" s="18" t="s">
        <v>33</v>
      </c>
      <c r="F25" s="53">
        <v>1993</v>
      </c>
      <c r="G25" s="252"/>
      <c r="H25" s="35">
        <v>1.06</v>
      </c>
      <c r="I25" s="29"/>
      <c r="J25" s="61">
        <v>0.1</v>
      </c>
      <c r="K25" s="46"/>
      <c r="L25" s="32"/>
      <c r="M25" s="32"/>
      <c r="N25" s="32"/>
    </row>
    <row r="26" spans="2:14" ht="15">
      <c r="B26" s="48">
        <v>16</v>
      </c>
      <c r="C26" s="19">
        <v>17</v>
      </c>
      <c r="D26" s="23" t="s">
        <v>42</v>
      </c>
      <c r="E26" s="18" t="s">
        <v>38</v>
      </c>
      <c r="F26" s="53">
        <v>1989</v>
      </c>
      <c r="G26" s="252"/>
      <c r="H26" s="35">
        <v>3.1</v>
      </c>
      <c r="I26" s="29"/>
      <c r="J26" s="61">
        <v>0.08</v>
      </c>
      <c r="K26" s="46"/>
      <c r="L26" s="32"/>
      <c r="M26" s="32"/>
      <c r="N26" s="32"/>
    </row>
    <row r="27" spans="2:14" ht="15">
      <c r="B27" s="48">
        <v>17</v>
      </c>
      <c r="C27" s="19">
        <v>21</v>
      </c>
      <c r="D27" s="23" t="s">
        <v>44</v>
      </c>
      <c r="E27" s="18" t="s">
        <v>33</v>
      </c>
      <c r="F27" s="250">
        <v>1984</v>
      </c>
      <c r="G27" s="259"/>
      <c r="H27" s="35">
        <v>3.091</v>
      </c>
      <c r="I27" s="29"/>
      <c r="J27" s="61">
        <v>0.08</v>
      </c>
      <c r="K27" s="29"/>
      <c r="L27" s="32"/>
      <c r="M27" s="32"/>
      <c r="N27" s="32"/>
    </row>
    <row r="28" spans="2:14" ht="15.75" thickBot="1">
      <c r="B28" s="49">
        <v>18</v>
      </c>
      <c r="C28" s="21">
        <v>73</v>
      </c>
      <c r="D28" s="24" t="s">
        <v>48</v>
      </c>
      <c r="E28" s="20" t="s">
        <v>29</v>
      </c>
      <c r="F28" s="120">
        <v>1986</v>
      </c>
      <c r="G28" s="260"/>
      <c r="H28" s="36">
        <v>1.061</v>
      </c>
      <c r="I28" s="52"/>
      <c r="J28" s="62">
        <v>0.08</v>
      </c>
      <c r="K28" s="52"/>
      <c r="L28" s="32"/>
      <c r="M28" s="32"/>
      <c r="N28" s="32"/>
    </row>
    <row r="29" spans="2:14" ht="15">
      <c r="B29" s="50">
        <v>19</v>
      </c>
      <c r="C29" s="17">
        <v>91</v>
      </c>
      <c r="D29" s="22" t="s">
        <v>53</v>
      </c>
      <c r="E29" s="16" t="s">
        <v>54</v>
      </c>
      <c r="F29" s="119">
        <v>1984</v>
      </c>
      <c r="G29" s="258"/>
      <c r="H29" s="55">
        <v>0.06</v>
      </c>
      <c r="I29" s="54"/>
      <c r="J29" s="32"/>
      <c r="K29" s="32"/>
      <c r="L29" s="32"/>
      <c r="M29" s="32"/>
      <c r="N29" s="32"/>
    </row>
    <row r="30" spans="2:14" ht="15">
      <c r="B30" s="48">
        <v>19</v>
      </c>
      <c r="C30" s="19">
        <v>87</v>
      </c>
      <c r="D30" s="23" t="s">
        <v>55</v>
      </c>
      <c r="E30" s="18" t="s">
        <v>51</v>
      </c>
      <c r="F30" s="53">
        <v>1983</v>
      </c>
      <c r="G30" s="252"/>
      <c r="H30" s="35">
        <v>0.06</v>
      </c>
      <c r="I30" s="29"/>
      <c r="J30" s="32"/>
      <c r="K30" s="32"/>
      <c r="L30" s="32"/>
      <c r="M30" s="32"/>
      <c r="N30" s="32"/>
    </row>
    <row r="31" spans="2:14" ht="15">
      <c r="B31" s="48">
        <v>21</v>
      </c>
      <c r="C31" s="19">
        <v>64</v>
      </c>
      <c r="D31" s="23" t="s">
        <v>56</v>
      </c>
      <c r="E31" s="18" t="s">
        <v>33</v>
      </c>
      <c r="F31" s="53">
        <v>1985</v>
      </c>
      <c r="G31" s="252"/>
      <c r="H31" s="35">
        <v>0.04</v>
      </c>
      <c r="I31" s="42"/>
      <c r="J31" s="32"/>
      <c r="K31" s="32"/>
      <c r="L31" s="32"/>
      <c r="M31" s="32"/>
      <c r="N31" s="32"/>
    </row>
    <row r="32" spans="2:14" ht="15.75" thickBot="1">
      <c r="B32" s="49">
        <v>21</v>
      </c>
      <c r="C32" s="21">
        <v>65</v>
      </c>
      <c r="D32" s="24" t="s">
        <v>57</v>
      </c>
      <c r="E32" s="20" t="s">
        <v>29</v>
      </c>
      <c r="F32" s="120">
        <v>1986</v>
      </c>
      <c r="G32" s="260"/>
      <c r="H32" s="36">
        <v>0.04</v>
      </c>
      <c r="I32" s="52"/>
      <c r="J32" s="32"/>
      <c r="K32" s="32"/>
      <c r="L32" s="32"/>
      <c r="M32" s="32"/>
      <c r="N32" s="32"/>
    </row>
    <row r="33" spans="6:7" ht="15">
      <c r="F33" s="63"/>
      <c r="G33" s="63"/>
    </row>
    <row r="34" spans="4:10" ht="15">
      <c r="D34" s="154" t="s">
        <v>173</v>
      </c>
      <c r="E34" s="155"/>
      <c r="F34" s="156"/>
      <c r="G34" s="157"/>
      <c r="H34" s="154" t="s">
        <v>158</v>
      </c>
      <c r="I34" s="15"/>
      <c r="J34" s="116"/>
    </row>
    <row r="35" spans="4:10" ht="11.25" customHeight="1">
      <c r="D35" s="157"/>
      <c r="E35" s="158"/>
      <c r="F35" s="157"/>
      <c r="G35" s="157"/>
      <c r="H35" s="154"/>
      <c r="I35" s="15"/>
      <c r="J35" s="116"/>
    </row>
    <row r="36" spans="4:10" ht="15">
      <c r="D36" s="154" t="s">
        <v>176</v>
      </c>
      <c r="E36" s="159"/>
      <c r="F36" s="156"/>
      <c r="G36" s="157"/>
      <c r="H36" s="154" t="s">
        <v>159</v>
      </c>
      <c r="I36" s="15"/>
      <c r="J36" s="116"/>
    </row>
    <row r="37" spans="4:9" ht="11.25" customHeight="1">
      <c r="D37" s="116"/>
      <c r="E37" s="116"/>
      <c r="F37" s="116"/>
      <c r="G37" s="116"/>
      <c r="H37" s="116"/>
      <c r="I37" s="116"/>
    </row>
    <row r="38" spans="4:9" ht="15">
      <c r="D38" s="116"/>
      <c r="E38" s="116"/>
      <c r="F38" s="116"/>
      <c r="G38" s="116"/>
      <c r="H38" s="116"/>
      <c r="I38" s="116"/>
    </row>
  </sheetData>
  <sheetProtection/>
  <mergeCells count="14">
    <mergeCell ref="E9:E10"/>
    <mergeCell ref="F9:F10"/>
    <mergeCell ref="H9:I9"/>
    <mergeCell ref="G9:G10"/>
    <mergeCell ref="B1:N1"/>
    <mergeCell ref="B5:N5"/>
    <mergeCell ref="B6:N6"/>
    <mergeCell ref="J9:K9"/>
    <mergeCell ref="L9:M9"/>
    <mergeCell ref="N9:N10"/>
    <mergeCell ref="I3:J3"/>
    <mergeCell ref="B9:B10"/>
    <mergeCell ref="C9:C10"/>
    <mergeCell ref="D9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85" zoomScaleNormal="85" zoomScalePageLayoutView="0" workbookViewId="0" topLeftCell="A1">
      <selection activeCell="L58" sqref="L58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.28125" style="0" customWidth="1"/>
    <col min="4" max="4" width="20.421875" style="0" customWidth="1"/>
    <col min="5" max="5" width="15.140625" style="0" customWidth="1"/>
    <col min="6" max="6" width="7.140625" style="0" customWidth="1"/>
    <col min="7" max="7" width="7.140625" style="0" hidden="1" customWidth="1"/>
    <col min="8" max="13" width="6.7109375" style="0" customWidth="1"/>
    <col min="14" max="14" width="7.7109375" style="0" customWidth="1"/>
  </cols>
  <sheetData>
    <row r="1" spans="2:14" ht="18.75">
      <c r="B1" s="336" t="s">
        <v>25</v>
      </c>
      <c r="C1" s="337"/>
      <c r="D1" s="337"/>
      <c r="E1" s="337"/>
      <c r="F1" s="337"/>
      <c r="G1" s="337"/>
      <c r="H1" s="337"/>
      <c r="I1" s="337"/>
      <c r="J1" s="338"/>
      <c r="K1" s="338"/>
      <c r="L1" s="338"/>
      <c r="M1" s="338"/>
      <c r="N1" s="338"/>
    </row>
    <row r="2" spans="2:13" ht="9.75" customHeight="1">
      <c r="B2" s="1"/>
      <c r="C2" s="2"/>
      <c r="D2" s="2"/>
      <c r="E2" s="2"/>
      <c r="F2" s="2"/>
      <c r="G2" s="2"/>
      <c r="H2" s="2"/>
      <c r="I2" s="2"/>
      <c r="J2" s="3"/>
      <c r="K2" s="3"/>
      <c r="L2" s="3"/>
      <c r="M2" s="3"/>
    </row>
    <row r="3" spans="2:10" ht="15.75">
      <c r="B3" s="4"/>
      <c r="D3" s="5"/>
      <c r="E3" s="11" t="s">
        <v>2</v>
      </c>
      <c r="F3" s="11"/>
      <c r="G3" s="11"/>
      <c r="H3" s="11"/>
      <c r="I3" s="332" t="s">
        <v>3</v>
      </c>
      <c r="J3" s="332"/>
    </row>
    <row r="4" spans="2:9" ht="9.75" customHeight="1">
      <c r="B4" s="4"/>
      <c r="C4" s="7"/>
      <c r="D4" s="5"/>
      <c r="E4" s="7"/>
      <c r="I4" s="6"/>
    </row>
    <row r="5" spans="2:14" ht="15.75">
      <c r="B5" s="339" t="s">
        <v>0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38"/>
    </row>
    <row r="6" spans="2:14" ht="15.75">
      <c r="B6" s="339" t="s">
        <v>1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38"/>
    </row>
    <row r="7" spans="2:16" ht="9.75" customHeight="1">
      <c r="B7" s="164"/>
      <c r="C7" s="165"/>
      <c r="D7" s="166"/>
      <c r="E7" s="167"/>
      <c r="F7" s="164"/>
      <c r="G7" s="164"/>
      <c r="H7" s="166"/>
      <c r="I7" s="166"/>
      <c r="J7" s="116"/>
      <c r="K7" s="116"/>
      <c r="L7" s="116"/>
      <c r="M7" s="116"/>
      <c r="N7" s="116"/>
      <c r="O7" s="116"/>
      <c r="P7" s="116"/>
    </row>
    <row r="8" spans="2:16" ht="16.5" thickBot="1">
      <c r="B8" s="153" t="s">
        <v>174</v>
      </c>
      <c r="C8" s="165"/>
      <c r="D8" s="166"/>
      <c r="E8" s="167"/>
      <c r="F8" s="164"/>
      <c r="G8" s="164"/>
      <c r="H8" s="166"/>
      <c r="I8" s="166"/>
      <c r="J8" s="116"/>
      <c r="K8" s="116"/>
      <c r="L8" s="116"/>
      <c r="M8" s="116"/>
      <c r="N8" s="116"/>
      <c r="O8" s="116"/>
      <c r="P8" s="116"/>
    </row>
    <row r="9" spans="2:16" ht="12.75" customHeight="1">
      <c r="B9" s="352" t="s">
        <v>4</v>
      </c>
      <c r="C9" s="354" t="s">
        <v>5</v>
      </c>
      <c r="D9" s="256" t="s">
        <v>6</v>
      </c>
      <c r="E9" s="345" t="s">
        <v>7</v>
      </c>
      <c r="F9" s="256" t="s">
        <v>16</v>
      </c>
      <c r="G9" s="350" t="s">
        <v>165</v>
      </c>
      <c r="H9" s="348" t="s">
        <v>8</v>
      </c>
      <c r="I9" s="349"/>
      <c r="J9" s="341" t="s">
        <v>160</v>
      </c>
      <c r="K9" s="342"/>
      <c r="L9" s="343" t="s">
        <v>22</v>
      </c>
      <c r="M9" s="334"/>
      <c r="N9" s="335" t="s">
        <v>9</v>
      </c>
      <c r="O9" s="116"/>
      <c r="P9" s="116"/>
    </row>
    <row r="10" spans="2:16" ht="12" customHeight="1" thickBot="1">
      <c r="B10" s="353"/>
      <c r="C10" s="355"/>
      <c r="D10" s="344"/>
      <c r="E10" s="344"/>
      <c r="F10" s="344"/>
      <c r="G10" s="351"/>
      <c r="H10" s="151" t="s">
        <v>10</v>
      </c>
      <c r="I10" s="152" t="s">
        <v>11</v>
      </c>
      <c r="J10" s="151" t="s">
        <v>10</v>
      </c>
      <c r="K10" s="152" t="s">
        <v>11</v>
      </c>
      <c r="L10" s="151" t="s">
        <v>10</v>
      </c>
      <c r="M10" s="152" t="s">
        <v>11</v>
      </c>
      <c r="N10" s="331"/>
      <c r="O10" s="116"/>
      <c r="P10" s="116"/>
    </row>
    <row r="11" spans="1:16" ht="15">
      <c r="A11" s="56"/>
      <c r="B11" s="117">
        <v>1</v>
      </c>
      <c r="C11" s="17">
        <v>32</v>
      </c>
      <c r="D11" s="22" t="s">
        <v>61</v>
      </c>
      <c r="E11" s="16" t="s">
        <v>33</v>
      </c>
      <c r="F11" s="126">
        <v>1983</v>
      </c>
      <c r="G11" s="251"/>
      <c r="H11" s="34" t="s">
        <v>115</v>
      </c>
      <c r="I11" s="240">
        <v>5.35</v>
      </c>
      <c r="J11" s="34" t="s">
        <v>115</v>
      </c>
      <c r="K11" s="239">
        <v>6.49</v>
      </c>
      <c r="L11" s="237">
        <v>11.261</v>
      </c>
      <c r="M11" s="160"/>
      <c r="N11" s="245" t="s">
        <v>59</v>
      </c>
      <c r="O11" s="116"/>
      <c r="P11" s="116"/>
    </row>
    <row r="12" spans="1:16" ht="15">
      <c r="A12" s="56"/>
      <c r="B12" s="90">
        <v>2</v>
      </c>
      <c r="C12" s="19">
        <v>93</v>
      </c>
      <c r="D12" s="23" t="s">
        <v>60</v>
      </c>
      <c r="E12" s="18" t="s">
        <v>33</v>
      </c>
      <c r="F12" s="18">
        <v>1985</v>
      </c>
      <c r="G12" s="252"/>
      <c r="H12" s="35" t="s">
        <v>115</v>
      </c>
      <c r="I12" s="242">
        <v>5.23</v>
      </c>
      <c r="J12" s="35" t="s">
        <v>115</v>
      </c>
      <c r="K12" s="240">
        <v>7.44</v>
      </c>
      <c r="L12" s="61">
        <v>9.24</v>
      </c>
      <c r="M12" s="161"/>
      <c r="N12" s="129" t="s">
        <v>59</v>
      </c>
      <c r="O12" s="116"/>
      <c r="P12" s="116"/>
    </row>
    <row r="13" spans="1:16" ht="15">
      <c r="A13" s="56"/>
      <c r="B13" s="90">
        <v>3</v>
      </c>
      <c r="C13" s="19">
        <v>59</v>
      </c>
      <c r="D13" s="23" t="s">
        <v>62</v>
      </c>
      <c r="E13" s="18" t="s">
        <v>31</v>
      </c>
      <c r="F13" s="18">
        <v>1966</v>
      </c>
      <c r="G13" s="252"/>
      <c r="H13" s="35" t="s">
        <v>115</v>
      </c>
      <c r="I13" s="242">
        <v>5.53</v>
      </c>
      <c r="J13" s="35" t="s">
        <v>115</v>
      </c>
      <c r="K13" s="240">
        <v>6.23</v>
      </c>
      <c r="L13" s="61">
        <v>7.19</v>
      </c>
      <c r="M13" s="161"/>
      <c r="N13" s="129" t="s">
        <v>59</v>
      </c>
      <c r="O13" s="116"/>
      <c r="P13" s="116"/>
    </row>
    <row r="14" spans="1:16" ht="15">
      <c r="A14" s="56"/>
      <c r="B14" s="90">
        <v>4</v>
      </c>
      <c r="C14" s="19">
        <v>94</v>
      </c>
      <c r="D14" s="23" t="s">
        <v>66</v>
      </c>
      <c r="E14" s="18" t="s">
        <v>107</v>
      </c>
      <c r="F14" s="18">
        <v>1984</v>
      </c>
      <c r="G14" s="252"/>
      <c r="H14" s="35">
        <v>15.28</v>
      </c>
      <c r="I14" s="29"/>
      <c r="J14" s="35" t="s">
        <v>115</v>
      </c>
      <c r="K14" s="240">
        <v>7.21</v>
      </c>
      <c r="L14" s="61">
        <v>7.19</v>
      </c>
      <c r="M14" s="161"/>
      <c r="N14" s="129" t="s">
        <v>58</v>
      </c>
      <c r="O14" s="116"/>
      <c r="P14" s="116"/>
    </row>
    <row r="15" spans="1:16" ht="15.75" thickBot="1">
      <c r="A15" s="56"/>
      <c r="B15" s="90">
        <v>5</v>
      </c>
      <c r="C15" s="19">
        <v>89</v>
      </c>
      <c r="D15" s="23" t="s">
        <v>65</v>
      </c>
      <c r="E15" s="18" t="s">
        <v>29</v>
      </c>
      <c r="F15" s="18">
        <v>1983</v>
      </c>
      <c r="G15" s="252"/>
      <c r="H15" s="35">
        <v>15.28</v>
      </c>
      <c r="I15" s="29"/>
      <c r="J15" s="35" t="s">
        <v>115</v>
      </c>
      <c r="K15" s="240">
        <v>6.57</v>
      </c>
      <c r="L15" s="61">
        <v>4.14</v>
      </c>
      <c r="M15" s="161"/>
      <c r="N15" s="130" t="s">
        <v>58</v>
      </c>
      <c r="O15" s="235"/>
      <c r="P15" s="116"/>
    </row>
    <row r="16" spans="1:16" ht="15">
      <c r="A16" s="56"/>
      <c r="B16" s="90">
        <v>6</v>
      </c>
      <c r="C16" s="19">
        <v>34</v>
      </c>
      <c r="D16" s="23" t="s">
        <v>68</v>
      </c>
      <c r="E16" s="18" t="s">
        <v>31</v>
      </c>
      <c r="F16" s="18">
        <v>1979</v>
      </c>
      <c r="G16" s="252"/>
      <c r="H16" s="35">
        <v>14.262</v>
      </c>
      <c r="I16" s="30"/>
      <c r="J16" s="35" t="s">
        <v>115</v>
      </c>
      <c r="K16" s="240">
        <v>7.53</v>
      </c>
      <c r="L16" s="61">
        <v>0.052</v>
      </c>
      <c r="M16" s="161"/>
      <c r="N16" s="234"/>
      <c r="O16" s="116"/>
      <c r="P16" s="116"/>
    </row>
    <row r="17" spans="1:16" ht="15">
      <c r="A17" s="56"/>
      <c r="B17" s="90">
        <v>7</v>
      </c>
      <c r="C17" s="19">
        <v>47</v>
      </c>
      <c r="D17" s="23" t="s">
        <v>63</v>
      </c>
      <c r="E17" s="18" t="s">
        <v>38</v>
      </c>
      <c r="F17" s="18">
        <v>1984</v>
      </c>
      <c r="G17" s="252"/>
      <c r="H17" s="35" t="s">
        <v>115</v>
      </c>
      <c r="I17" s="242">
        <v>5.59</v>
      </c>
      <c r="J17" s="35" t="s">
        <v>115</v>
      </c>
      <c r="K17" s="240">
        <v>7.38</v>
      </c>
      <c r="L17" s="61">
        <v>0.022</v>
      </c>
      <c r="M17" s="161"/>
      <c r="N17" s="233"/>
      <c r="O17" s="116"/>
      <c r="P17" s="116"/>
    </row>
    <row r="18" spans="1:16" ht="15.75" thickBot="1">
      <c r="A18" s="56"/>
      <c r="B18" s="114">
        <v>8</v>
      </c>
      <c r="C18" s="21">
        <v>15</v>
      </c>
      <c r="D18" s="24" t="s">
        <v>64</v>
      </c>
      <c r="E18" s="20" t="s">
        <v>29</v>
      </c>
      <c r="F18" s="20">
        <v>1982</v>
      </c>
      <c r="G18" s="253"/>
      <c r="H18" s="36">
        <v>16.28</v>
      </c>
      <c r="I18" s="243"/>
      <c r="J18" s="36" t="s">
        <v>115</v>
      </c>
      <c r="K18" s="241">
        <v>7.41</v>
      </c>
      <c r="L18" s="238">
        <v>0.021</v>
      </c>
      <c r="M18" s="162"/>
      <c r="N18" s="233"/>
      <c r="O18" s="116"/>
      <c r="P18" s="116"/>
    </row>
    <row r="19" spans="1:16" ht="15">
      <c r="A19" s="56"/>
      <c r="B19" s="117">
        <v>9</v>
      </c>
      <c r="C19" s="17">
        <v>65</v>
      </c>
      <c r="D19" s="22" t="s">
        <v>67</v>
      </c>
      <c r="E19" s="16" t="s">
        <v>108</v>
      </c>
      <c r="F19" s="16">
        <v>1984</v>
      </c>
      <c r="G19" s="251"/>
      <c r="H19" s="37">
        <v>14.27</v>
      </c>
      <c r="I19" s="47"/>
      <c r="J19" s="25">
        <v>13.24</v>
      </c>
      <c r="K19" s="28"/>
      <c r="L19" s="163"/>
      <c r="M19" s="163"/>
      <c r="N19" s="233"/>
      <c r="O19" s="116"/>
      <c r="P19" s="116"/>
    </row>
    <row r="20" spans="1:16" ht="15">
      <c r="A20" s="56"/>
      <c r="B20" s="90">
        <v>10</v>
      </c>
      <c r="C20" s="19">
        <v>24</v>
      </c>
      <c r="D20" s="23" t="s">
        <v>72</v>
      </c>
      <c r="E20" s="18" t="s">
        <v>109</v>
      </c>
      <c r="F20" s="18">
        <v>1983</v>
      </c>
      <c r="G20" s="252"/>
      <c r="H20" s="38">
        <v>12.231</v>
      </c>
      <c r="I20" s="29"/>
      <c r="J20" s="27">
        <v>11.222</v>
      </c>
      <c r="K20" s="29"/>
      <c r="L20" s="163"/>
      <c r="M20" s="163"/>
      <c r="N20" s="163"/>
      <c r="O20" s="116"/>
      <c r="P20" s="116"/>
    </row>
    <row r="21" spans="1:16" ht="15">
      <c r="A21" s="56"/>
      <c r="B21" s="117">
        <v>11</v>
      </c>
      <c r="C21" s="19">
        <v>87</v>
      </c>
      <c r="D21" s="23" t="s">
        <v>70</v>
      </c>
      <c r="E21" s="18" t="s">
        <v>29</v>
      </c>
      <c r="F21" s="18">
        <v>1976</v>
      </c>
      <c r="G21" s="252"/>
      <c r="H21" s="38">
        <v>13.24</v>
      </c>
      <c r="I21" s="29"/>
      <c r="J21" s="27">
        <v>10.202</v>
      </c>
      <c r="K21" s="29"/>
      <c r="L21" s="163"/>
      <c r="M21" s="163"/>
      <c r="N21" s="163"/>
      <c r="O21" s="116"/>
      <c r="P21" s="116"/>
    </row>
    <row r="22" spans="1:16" ht="15">
      <c r="A22" s="56"/>
      <c r="B22" s="90">
        <v>12</v>
      </c>
      <c r="C22" s="19">
        <v>35</v>
      </c>
      <c r="D22" s="23" t="s">
        <v>75</v>
      </c>
      <c r="E22" s="18" t="s">
        <v>110</v>
      </c>
      <c r="F22" s="18">
        <v>1989</v>
      </c>
      <c r="G22" s="252"/>
      <c r="H22" s="38">
        <v>12.22</v>
      </c>
      <c r="I22" s="29"/>
      <c r="J22" s="27">
        <v>10.2</v>
      </c>
      <c r="K22" s="29"/>
      <c r="L22" s="163"/>
      <c r="M22" s="163"/>
      <c r="N22" s="163"/>
      <c r="O22" s="116"/>
      <c r="P22" s="116"/>
    </row>
    <row r="23" spans="1:16" ht="15">
      <c r="A23" s="56"/>
      <c r="B23" s="117">
        <v>13</v>
      </c>
      <c r="C23" s="19">
        <v>30</v>
      </c>
      <c r="D23" s="23" t="s">
        <v>69</v>
      </c>
      <c r="E23" s="18" t="s">
        <v>33</v>
      </c>
      <c r="F23" s="18">
        <v>1972</v>
      </c>
      <c r="G23" s="252"/>
      <c r="H23" s="38">
        <v>14.262</v>
      </c>
      <c r="I23" s="29"/>
      <c r="J23" s="27">
        <v>10.19</v>
      </c>
      <c r="K23" s="29"/>
      <c r="L23" s="163"/>
      <c r="M23" s="163"/>
      <c r="N23" s="163"/>
      <c r="O23" s="116"/>
      <c r="P23" s="116"/>
    </row>
    <row r="24" spans="1:16" ht="15">
      <c r="A24" s="56"/>
      <c r="B24" s="90">
        <v>14</v>
      </c>
      <c r="C24" s="19">
        <v>26</v>
      </c>
      <c r="D24" s="23" t="s">
        <v>71</v>
      </c>
      <c r="E24" s="18" t="s">
        <v>29</v>
      </c>
      <c r="F24" s="18">
        <v>1983</v>
      </c>
      <c r="G24" s="252"/>
      <c r="H24" s="38">
        <v>12.24</v>
      </c>
      <c r="I24" s="29"/>
      <c r="J24" s="27">
        <v>10.19</v>
      </c>
      <c r="K24" s="29"/>
      <c r="L24" s="163"/>
      <c r="M24" s="163"/>
      <c r="N24" s="163"/>
      <c r="O24" s="116"/>
      <c r="P24" s="116"/>
    </row>
    <row r="25" spans="1:16" ht="15">
      <c r="A25" s="56"/>
      <c r="B25" s="117">
        <v>15</v>
      </c>
      <c r="C25" s="19">
        <v>54</v>
      </c>
      <c r="D25" s="23" t="s">
        <v>74</v>
      </c>
      <c r="E25" s="18" t="s">
        <v>33</v>
      </c>
      <c r="F25" s="18">
        <v>1982</v>
      </c>
      <c r="G25" s="252"/>
      <c r="H25" s="38">
        <v>12.222</v>
      </c>
      <c r="I25" s="29"/>
      <c r="J25" s="27">
        <v>10.19</v>
      </c>
      <c r="K25" s="29"/>
      <c r="L25" s="163"/>
      <c r="M25" s="163"/>
      <c r="N25" s="163"/>
      <c r="O25" s="116"/>
      <c r="P25" s="116"/>
    </row>
    <row r="26" spans="1:16" ht="15">
      <c r="A26" s="56"/>
      <c r="B26" s="90">
        <v>16</v>
      </c>
      <c r="C26" s="19">
        <v>40</v>
      </c>
      <c r="D26" s="23" t="s">
        <v>78</v>
      </c>
      <c r="E26" s="18" t="s">
        <v>108</v>
      </c>
      <c r="F26" s="18">
        <v>1987</v>
      </c>
      <c r="G26" s="252"/>
      <c r="H26" s="38">
        <v>11.21</v>
      </c>
      <c r="I26" s="30"/>
      <c r="J26" s="27">
        <v>10.19</v>
      </c>
      <c r="K26" s="30"/>
      <c r="L26" s="163"/>
      <c r="M26" s="163"/>
      <c r="N26" s="163"/>
      <c r="O26" s="116"/>
      <c r="P26" s="116"/>
    </row>
    <row r="27" spans="1:16" ht="15">
      <c r="A27" s="56"/>
      <c r="B27" s="117">
        <v>17</v>
      </c>
      <c r="C27" s="19">
        <v>41</v>
      </c>
      <c r="D27" s="23" t="s">
        <v>73</v>
      </c>
      <c r="E27" s="18" t="s">
        <v>46</v>
      </c>
      <c r="F27" s="18">
        <v>1991</v>
      </c>
      <c r="G27" s="252"/>
      <c r="H27" s="38">
        <v>12.23</v>
      </c>
      <c r="I27" s="29"/>
      <c r="J27" s="27">
        <v>9.182</v>
      </c>
      <c r="K27" s="29"/>
      <c r="L27" s="163"/>
      <c r="M27" s="163"/>
      <c r="N27" s="163"/>
      <c r="O27" s="116"/>
      <c r="P27" s="116"/>
    </row>
    <row r="28" spans="1:16" ht="15">
      <c r="A28" s="56"/>
      <c r="B28" s="90">
        <v>18</v>
      </c>
      <c r="C28" s="19">
        <v>62</v>
      </c>
      <c r="D28" s="23" t="s">
        <v>77</v>
      </c>
      <c r="E28" s="18" t="s">
        <v>38</v>
      </c>
      <c r="F28" s="18">
        <v>1968</v>
      </c>
      <c r="G28" s="252"/>
      <c r="H28" s="38">
        <v>11.21</v>
      </c>
      <c r="I28" s="29"/>
      <c r="J28" s="27">
        <v>3.05</v>
      </c>
      <c r="K28" s="29"/>
      <c r="L28" s="163"/>
      <c r="M28" s="163"/>
      <c r="N28" s="163"/>
      <c r="O28" s="116"/>
      <c r="P28" s="116"/>
    </row>
    <row r="29" spans="1:16" ht="15.75" thickBot="1">
      <c r="A29" s="56"/>
      <c r="B29" s="118">
        <v>19</v>
      </c>
      <c r="C29" s="21">
        <v>46</v>
      </c>
      <c r="D29" s="33" t="s">
        <v>76</v>
      </c>
      <c r="E29" s="118" t="s">
        <v>33</v>
      </c>
      <c r="F29" s="20">
        <v>1985</v>
      </c>
      <c r="G29" s="253"/>
      <c r="H29" s="36">
        <v>11.21</v>
      </c>
      <c r="I29" s="244"/>
      <c r="J29" s="62">
        <v>0.01</v>
      </c>
      <c r="K29" s="31"/>
      <c r="L29" s="163"/>
      <c r="M29" s="163"/>
      <c r="N29" s="163"/>
      <c r="O29" s="116"/>
      <c r="P29" s="116"/>
    </row>
    <row r="30" spans="1:16" ht="15">
      <c r="A30" s="56"/>
      <c r="B30" s="117">
        <v>20</v>
      </c>
      <c r="C30" s="17">
        <v>97</v>
      </c>
      <c r="D30" s="22" t="s">
        <v>79</v>
      </c>
      <c r="E30" s="16" t="s">
        <v>108</v>
      </c>
      <c r="F30" s="16">
        <v>1987</v>
      </c>
      <c r="G30" s="251"/>
      <c r="H30" s="55">
        <v>10.21</v>
      </c>
      <c r="I30" s="28"/>
      <c r="J30" s="163"/>
      <c r="K30" s="163"/>
      <c r="L30" s="163"/>
      <c r="M30" s="163"/>
      <c r="N30" s="163"/>
      <c r="O30" s="116"/>
      <c r="P30" s="116"/>
    </row>
    <row r="31" spans="1:16" ht="15">
      <c r="A31" s="56"/>
      <c r="B31" s="90">
        <v>21</v>
      </c>
      <c r="C31" s="19">
        <v>60</v>
      </c>
      <c r="D31" s="23" t="s">
        <v>80</v>
      </c>
      <c r="E31" s="18" t="s">
        <v>33</v>
      </c>
      <c r="F31" s="18">
        <v>1989</v>
      </c>
      <c r="G31" s="254"/>
      <c r="H31" s="44">
        <v>10.201</v>
      </c>
      <c r="I31" s="29"/>
      <c r="J31" s="163"/>
      <c r="K31" s="163"/>
      <c r="L31" s="163"/>
      <c r="M31" s="163"/>
      <c r="N31" s="163"/>
      <c r="O31" s="116"/>
      <c r="P31" s="116"/>
    </row>
    <row r="32" spans="1:16" ht="15">
      <c r="A32" s="56"/>
      <c r="B32" s="90">
        <v>22</v>
      </c>
      <c r="C32" s="19">
        <v>21</v>
      </c>
      <c r="D32" s="23" t="s">
        <v>81</v>
      </c>
      <c r="E32" s="18" t="s">
        <v>33</v>
      </c>
      <c r="F32" s="18">
        <v>1982</v>
      </c>
      <c r="G32" s="254"/>
      <c r="H32" s="44">
        <v>10.2</v>
      </c>
      <c r="I32" s="46"/>
      <c r="J32" s="163"/>
      <c r="K32" s="163"/>
      <c r="L32" s="163"/>
      <c r="M32" s="163"/>
      <c r="N32" s="163"/>
      <c r="O32" s="116"/>
      <c r="P32" s="116"/>
    </row>
    <row r="33" spans="1:16" ht="15">
      <c r="A33" s="56"/>
      <c r="B33" s="90">
        <v>23</v>
      </c>
      <c r="C33" s="19">
        <v>52</v>
      </c>
      <c r="D33" s="23" t="s">
        <v>82</v>
      </c>
      <c r="E33" s="18" t="s">
        <v>38</v>
      </c>
      <c r="F33" s="18">
        <v>1984</v>
      </c>
      <c r="G33" s="254"/>
      <c r="H33" s="44">
        <v>10.192</v>
      </c>
      <c r="I33" s="29"/>
      <c r="J33" s="163"/>
      <c r="K33" s="163"/>
      <c r="L33" s="163"/>
      <c r="M33" s="163"/>
      <c r="N33" s="163"/>
      <c r="O33" s="116"/>
      <c r="P33" s="116"/>
    </row>
    <row r="34" spans="1:16" ht="15">
      <c r="A34" s="56"/>
      <c r="B34" s="90">
        <v>23</v>
      </c>
      <c r="C34" s="19">
        <v>39</v>
      </c>
      <c r="D34" s="23" t="s">
        <v>83</v>
      </c>
      <c r="E34" s="18" t="s">
        <v>38</v>
      </c>
      <c r="F34" s="18">
        <v>1985</v>
      </c>
      <c r="G34" s="254"/>
      <c r="H34" s="44">
        <v>10.192</v>
      </c>
      <c r="I34" s="47"/>
      <c r="J34" s="163"/>
      <c r="K34" s="163"/>
      <c r="L34" s="163"/>
      <c r="M34" s="163"/>
      <c r="N34" s="163"/>
      <c r="O34" s="116"/>
      <c r="P34" s="116"/>
    </row>
    <row r="35" spans="1:16" ht="15">
      <c r="A35" s="56"/>
      <c r="B35" s="90">
        <v>25</v>
      </c>
      <c r="C35" s="19">
        <v>80</v>
      </c>
      <c r="D35" s="23" t="s">
        <v>84</v>
      </c>
      <c r="E35" s="18" t="s">
        <v>110</v>
      </c>
      <c r="F35" s="18">
        <v>1988</v>
      </c>
      <c r="G35" s="254"/>
      <c r="H35" s="44">
        <v>9.19</v>
      </c>
      <c r="I35" s="47"/>
      <c r="J35" s="163"/>
      <c r="K35" s="163"/>
      <c r="L35" s="163"/>
      <c r="M35" s="163"/>
      <c r="N35" s="163"/>
      <c r="O35" s="116"/>
      <c r="P35" s="116"/>
    </row>
    <row r="36" spans="1:16" ht="15">
      <c r="A36" s="56"/>
      <c r="B36" s="90">
        <v>26</v>
      </c>
      <c r="C36" s="19">
        <v>31</v>
      </c>
      <c r="D36" s="23" t="s">
        <v>85</v>
      </c>
      <c r="E36" s="18" t="s">
        <v>110</v>
      </c>
      <c r="F36" s="18">
        <v>1968</v>
      </c>
      <c r="G36" s="254"/>
      <c r="H36" s="44">
        <v>9.18</v>
      </c>
      <c r="I36" s="47"/>
      <c r="J36" s="163"/>
      <c r="K36" s="163"/>
      <c r="L36" s="163"/>
      <c r="M36" s="163"/>
      <c r="N36" s="163"/>
      <c r="O36" s="116"/>
      <c r="P36" s="116"/>
    </row>
    <row r="37" spans="1:16" ht="15">
      <c r="A37" s="56"/>
      <c r="B37" s="90">
        <v>27</v>
      </c>
      <c r="C37" s="19">
        <v>92</v>
      </c>
      <c r="D37" s="23" t="s">
        <v>86</v>
      </c>
      <c r="E37" s="18" t="s">
        <v>29</v>
      </c>
      <c r="F37" s="18">
        <v>1977</v>
      </c>
      <c r="G37" s="254"/>
      <c r="H37" s="44">
        <v>7.15</v>
      </c>
      <c r="I37" s="47"/>
      <c r="J37" s="163"/>
      <c r="K37" s="163"/>
      <c r="L37" s="163"/>
      <c r="M37" s="163"/>
      <c r="N37" s="163"/>
      <c r="O37" s="116"/>
      <c r="P37" s="116"/>
    </row>
    <row r="38" spans="1:16" ht="15">
      <c r="A38" s="56"/>
      <c r="B38" s="90">
        <v>27</v>
      </c>
      <c r="C38" s="19">
        <v>42</v>
      </c>
      <c r="D38" s="23" t="s">
        <v>87</v>
      </c>
      <c r="E38" s="18" t="s">
        <v>51</v>
      </c>
      <c r="F38" s="18">
        <v>1980</v>
      </c>
      <c r="G38" s="254"/>
      <c r="H38" s="44">
        <v>7.15</v>
      </c>
      <c r="I38" s="47"/>
      <c r="J38" s="163"/>
      <c r="K38" s="163"/>
      <c r="L38" s="163"/>
      <c r="M38" s="163"/>
      <c r="N38" s="163"/>
      <c r="O38" s="116"/>
      <c r="P38" s="116"/>
    </row>
    <row r="39" spans="1:16" ht="15">
      <c r="A39" s="56"/>
      <c r="B39" s="90">
        <v>29</v>
      </c>
      <c r="C39" s="19">
        <v>81</v>
      </c>
      <c r="D39" s="23" t="s">
        <v>88</v>
      </c>
      <c r="E39" s="18" t="s">
        <v>111</v>
      </c>
      <c r="F39" s="18">
        <v>1984</v>
      </c>
      <c r="G39" s="254"/>
      <c r="H39" s="44">
        <v>5.14</v>
      </c>
      <c r="I39" s="47"/>
      <c r="J39" s="163"/>
      <c r="K39" s="163"/>
      <c r="L39" s="163"/>
      <c r="M39" s="163"/>
      <c r="N39" s="163"/>
      <c r="O39" s="116"/>
      <c r="P39" s="116"/>
    </row>
    <row r="40" spans="1:16" ht="15">
      <c r="A40" s="56"/>
      <c r="B40" s="90">
        <v>30</v>
      </c>
      <c r="C40" s="19">
        <v>16</v>
      </c>
      <c r="D40" s="23" t="s">
        <v>89</v>
      </c>
      <c r="E40" s="18" t="s">
        <v>51</v>
      </c>
      <c r="F40" s="18">
        <v>1986</v>
      </c>
      <c r="G40" s="254"/>
      <c r="H40" s="44">
        <v>5.132</v>
      </c>
      <c r="I40" s="47"/>
      <c r="J40" s="163"/>
      <c r="K40" s="163"/>
      <c r="L40" s="163"/>
      <c r="M40" s="163"/>
      <c r="N40" s="163"/>
      <c r="O40" s="116"/>
      <c r="P40" s="116"/>
    </row>
    <row r="41" spans="1:16" ht="15">
      <c r="A41" s="56"/>
      <c r="B41" s="90">
        <v>31</v>
      </c>
      <c r="C41" s="19">
        <v>71</v>
      </c>
      <c r="D41" s="23" t="s">
        <v>90</v>
      </c>
      <c r="E41" s="18" t="s">
        <v>29</v>
      </c>
      <c r="F41" s="18">
        <v>1963</v>
      </c>
      <c r="G41" s="254"/>
      <c r="H41" s="44">
        <v>3.12</v>
      </c>
      <c r="I41" s="47"/>
      <c r="J41" s="163"/>
      <c r="K41" s="163"/>
      <c r="L41" s="163"/>
      <c r="M41" s="163"/>
      <c r="N41" s="163"/>
      <c r="O41" s="116"/>
      <c r="P41" s="116"/>
    </row>
    <row r="42" spans="1:16" ht="15">
      <c r="A42" s="56"/>
      <c r="B42" s="90">
        <v>31</v>
      </c>
      <c r="C42" s="19">
        <v>85</v>
      </c>
      <c r="D42" s="23" t="s">
        <v>91</v>
      </c>
      <c r="E42" s="18" t="s">
        <v>33</v>
      </c>
      <c r="F42" s="18">
        <v>1993</v>
      </c>
      <c r="G42" s="254"/>
      <c r="H42" s="44">
        <v>3.12</v>
      </c>
      <c r="I42" s="47"/>
      <c r="J42" s="163"/>
      <c r="K42" s="163"/>
      <c r="L42" s="163"/>
      <c r="M42" s="163"/>
      <c r="N42" s="163"/>
      <c r="O42" s="116"/>
      <c r="P42" s="116"/>
    </row>
    <row r="43" spans="1:16" ht="15">
      <c r="A43" s="56"/>
      <c r="B43" s="90">
        <v>33</v>
      </c>
      <c r="C43" s="19">
        <v>78</v>
      </c>
      <c r="D43" s="23" t="s">
        <v>92</v>
      </c>
      <c r="E43" s="18" t="s">
        <v>41</v>
      </c>
      <c r="F43" s="18">
        <v>1980</v>
      </c>
      <c r="G43" s="254"/>
      <c r="H43" s="44">
        <v>3.1</v>
      </c>
      <c r="I43" s="47"/>
      <c r="J43" s="163"/>
      <c r="K43" s="163"/>
      <c r="L43" s="163"/>
      <c r="M43" s="163"/>
      <c r="N43" s="163"/>
      <c r="O43" s="116"/>
      <c r="P43" s="116"/>
    </row>
    <row r="44" spans="1:16" ht="15">
      <c r="A44" s="56"/>
      <c r="B44" s="90">
        <v>34</v>
      </c>
      <c r="C44" s="19">
        <v>84</v>
      </c>
      <c r="D44" s="23" t="s">
        <v>93</v>
      </c>
      <c r="E44" s="18" t="s">
        <v>38</v>
      </c>
      <c r="F44" s="18">
        <v>1965</v>
      </c>
      <c r="G44" s="254"/>
      <c r="H44" s="44">
        <v>3.09</v>
      </c>
      <c r="I44" s="47"/>
      <c r="J44" s="163"/>
      <c r="K44" s="163"/>
      <c r="L44" s="163"/>
      <c r="M44" s="163"/>
      <c r="N44" s="163"/>
      <c r="O44" s="116"/>
      <c r="P44" s="116"/>
    </row>
    <row r="45" spans="1:16" ht="15">
      <c r="A45" s="56"/>
      <c r="B45" s="90">
        <v>34</v>
      </c>
      <c r="C45" s="19">
        <v>53</v>
      </c>
      <c r="D45" s="23" t="s">
        <v>94</v>
      </c>
      <c r="E45" s="18" t="s">
        <v>33</v>
      </c>
      <c r="F45" s="18">
        <v>1991</v>
      </c>
      <c r="G45" s="254"/>
      <c r="H45" s="44">
        <v>3.09</v>
      </c>
      <c r="I45" s="47"/>
      <c r="J45" s="163"/>
      <c r="K45" s="163"/>
      <c r="L45" s="163"/>
      <c r="M45" s="163"/>
      <c r="N45" s="163"/>
      <c r="O45" s="116"/>
      <c r="P45" s="116"/>
    </row>
    <row r="46" spans="1:16" ht="15">
      <c r="A46" s="56"/>
      <c r="B46" s="90">
        <v>34</v>
      </c>
      <c r="C46" s="19">
        <v>74</v>
      </c>
      <c r="D46" s="23" t="s">
        <v>95</v>
      </c>
      <c r="E46" s="18" t="s">
        <v>33</v>
      </c>
      <c r="F46" s="18">
        <v>1984</v>
      </c>
      <c r="G46" s="254"/>
      <c r="H46" s="44">
        <v>3.09</v>
      </c>
      <c r="I46" s="47"/>
      <c r="J46" s="163"/>
      <c r="K46" s="163"/>
      <c r="L46" s="163"/>
      <c r="M46" s="163"/>
      <c r="N46" s="163"/>
      <c r="O46" s="116"/>
      <c r="P46" s="116"/>
    </row>
    <row r="47" spans="1:16" ht="15">
      <c r="A47" s="56"/>
      <c r="B47" s="90">
        <v>34</v>
      </c>
      <c r="C47" s="19">
        <v>48</v>
      </c>
      <c r="D47" s="23" t="s">
        <v>96</v>
      </c>
      <c r="E47" s="18" t="s">
        <v>110</v>
      </c>
      <c r="F47" s="18">
        <v>1987</v>
      </c>
      <c r="G47" s="254"/>
      <c r="H47" s="44">
        <v>3.09</v>
      </c>
      <c r="I47" s="47"/>
      <c r="J47" s="163"/>
      <c r="K47" s="163"/>
      <c r="L47" s="163"/>
      <c r="M47" s="163"/>
      <c r="N47" s="163"/>
      <c r="O47" s="116"/>
      <c r="P47" s="116"/>
    </row>
    <row r="48" spans="1:16" ht="15">
      <c r="A48" s="56"/>
      <c r="B48" s="90">
        <v>38</v>
      </c>
      <c r="C48" s="19">
        <v>98</v>
      </c>
      <c r="D48" s="23" t="s">
        <v>97</v>
      </c>
      <c r="E48" s="18" t="s">
        <v>29</v>
      </c>
      <c r="F48" s="18">
        <v>1977</v>
      </c>
      <c r="G48" s="254"/>
      <c r="H48" s="44">
        <v>3.08</v>
      </c>
      <c r="I48" s="47"/>
      <c r="J48" s="163"/>
      <c r="K48" s="163"/>
      <c r="L48" s="163"/>
      <c r="M48" s="163"/>
      <c r="N48" s="163"/>
      <c r="O48" s="116"/>
      <c r="P48" s="116"/>
    </row>
    <row r="49" spans="1:16" ht="15">
      <c r="A49" s="56"/>
      <c r="B49" s="90">
        <v>38</v>
      </c>
      <c r="C49" s="19">
        <v>75</v>
      </c>
      <c r="D49" s="23" t="s">
        <v>98</v>
      </c>
      <c r="E49" s="18" t="s">
        <v>29</v>
      </c>
      <c r="F49" s="18">
        <v>1984</v>
      </c>
      <c r="G49" s="254"/>
      <c r="H49" s="44">
        <v>3.08</v>
      </c>
      <c r="I49" s="47"/>
      <c r="J49" s="163"/>
      <c r="K49" s="163"/>
      <c r="L49" s="163"/>
      <c r="M49" s="163"/>
      <c r="N49" s="163"/>
      <c r="O49" s="116"/>
      <c r="P49" s="116"/>
    </row>
    <row r="50" spans="1:16" ht="15">
      <c r="A50" s="56"/>
      <c r="B50" s="90">
        <v>40</v>
      </c>
      <c r="C50" s="19">
        <v>64</v>
      </c>
      <c r="D50" s="23" t="s">
        <v>99</v>
      </c>
      <c r="E50" s="18" t="s">
        <v>33</v>
      </c>
      <c r="F50" s="18">
        <v>1993</v>
      </c>
      <c r="G50" s="254"/>
      <c r="H50" s="44">
        <v>3.07</v>
      </c>
      <c r="I50" s="47"/>
      <c r="J50" s="163"/>
      <c r="K50" s="163"/>
      <c r="L50" s="163"/>
      <c r="M50" s="163"/>
      <c r="N50" s="163"/>
      <c r="O50" s="116"/>
      <c r="P50" s="116"/>
    </row>
    <row r="51" spans="1:16" ht="15">
      <c r="A51" s="56"/>
      <c r="B51" s="90">
        <v>41</v>
      </c>
      <c r="C51" s="19">
        <v>72</v>
      </c>
      <c r="D51" s="23" t="s">
        <v>100</v>
      </c>
      <c r="E51" s="18" t="s">
        <v>112</v>
      </c>
      <c r="F51" s="18">
        <v>1987</v>
      </c>
      <c r="G51" s="254"/>
      <c r="H51" s="44">
        <v>2.09</v>
      </c>
      <c r="I51" s="47"/>
      <c r="J51" s="163"/>
      <c r="K51" s="163"/>
      <c r="L51" s="163"/>
      <c r="M51" s="163"/>
      <c r="N51" s="163"/>
      <c r="O51" s="116"/>
      <c r="P51" s="116"/>
    </row>
    <row r="52" spans="1:16" ht="15">
      <c r="A52" s="56"/>
      <c r="B52" s="90">
        <v>42</v>
      </c>
      <c r="C52" s="19">
        <v>37</v>
      </c>
      <c r="D52" s="23" t="s">
        <v>101</v>
      </c>
      <c r="E52" s="18" t="s">
        <v>29</v>
      </c>
      <c r="F52" s="18">
        <v>1978</v>
      </c>
      <c r="G52" s="254"/>
      <c r="H52" s="44">
        <v>2.072</v>
      </c>
      <c r="I52" s="47"/>
      <c r="J52" s="163"/>
      <c r="K52" s="163"/>
      <c r="L52" s="163"/>
      <c r="M52" s="163"/>
      <c r="N52" s="163"/>
      <c r="O52" s="116"/>
      <c r="P52" s="116"/>
    </row>
    <row r="53" spans="1:16" ht="15">
      <c r="A53" s="56"/>
      <c r="B53" s="90">
        <v>43</v>
      </c>
      <c r="C53" s="19">
        <v>82</v>
      </c>
      <c r="D53" s="23" t="s">
        <v>102</v>
      </c>
      <c r="E53" s="18" t="s">
        <v>29</v>
      </c>
      <c r="F53" s="18">
        <v>1980</v>
      </c>
      <c r="G53" s="254"/>
      <c r="H53" s="44">
        <v>1.05</v>
      </c>
      <c r="I53" s="47"/>
      <c r="J53" s="163"/>
      <c r="K53" s="163"/>
      <c r="L53" s="163"/>
      <c r="M53" s="163"/>
      <c r="N53" s="163"/>
      <c r="O53" s="116"/>
      <c r="P53" s="116"/>
    </row>
    <row r="54" spans="1:16" ht="15">
      <c r="A54" s="56"/>
      <c r="B54" s="90">
        <v>43</v>
      </c>
      <c r="C54" s="19">
        <v>23</v>
      </c>
      <c r="D54" s="23" t="s">
        <v>103</v>
      </c>
      <c r="E54" s="18" t="s">
        <v>41</v>
      </c>
      <c r="F54" s="18">
        <v>1983</v>
      </c>
      <c r="G54" s="254"/>
      <c r="H54" s="44">
        <v>1.05</v>
      </c>
      <c r="I54" s="47"/>
      <c r="J54" s="163"/>
      <c r="K54" s="163"/>
      <c r="L54" s="163"/>
      <c r="M54" s="163"/>
      <c r="N54" s="163"/>
      <c r="O54" s="116"/>
      <c r="P54" s="116"/>
    </row>
    <row r="55" spans="1:16" ht="15">
      <c r="A55" s="56"/>
      <c r="B55" s="90">
        <v>45</v>
      </c>
      <c r="C55" s="19">
        <v>76</v>
      </c>
      <c r="D55" s="23" t="s">
        <v>104</v>
      </c>
      <c r="E55" s="18" t="s">
        <v>113</v>
      </c>
      <c r="F55" s="18">
        <v>1984</v>
      </c>
      <c r="G55" s="254"/>
      <c r="H55" s="44">
        <v>1.04</v>
      </c>
      <c r="I55" s="47"/>
      <c r="J55" s="163"/>
      <c r="K55" s="163"/>
      <c r="L55" s="163"/>
      <c r="M55" s="163"/>
      <c r="N55" s="163"/>
      <c r="O55" s="116"/>
      <c r="P55" s="116"/>
    </row>
    <row r="56" spans="1:16" ht="15">
      <c r="A56" s="56"/>
      <c r="B56" s="90">
        <v>46</v>
      </c>
      <c r="C56" s="19">
        <v>86</v>
      </c>
      <c r="D56" s="23" t="s">
        <v>105</v>
      </c>
      <c r="E56" s="18" t="s">
        <v>33</v>
      </c>
      <c r="F56" s="18">
        <v>1991</v>
      </c>
      <c r="G56" s="254"/>
      <c r="H56" s="44">
        <v>0.042</v>
      </c>
      <c r="I56" s="47"/>
      <c r="J56" s="163"/>
      <c r="K56" s="163"/>
      <c r="L56" s="163"/>
      <c r="M56" s="163"/>
      <c r="N56" s="163"/>
      <c r="O56" s="116"/>
      <c r="P56" s="116"/>
    </row>
    <row r="57" spans="1:16" ht="15.75" thickBot="1">
      <c r="A57" s="56"/>
      <c r="B57" s="114">
        <v>47</v>
      </c>
      <c r="C57" s="21">
        <v>79</v>
      </c>
      <c r="D57" s="24" t="s">
        <v>106</v>
      </c>
      <c r="E57" s="20" t="s">
        <v>114</v>
      </c>
      <c r="F57" s="20">
        <v>1970</v>
      </c>
      <c r="G57" s="257"/>
      <c r="H57" s="45">
        <v>0.02</v>
      </c>
      <c r="I57" s="43"/>
      <c r="J57" s="163"/>
      <c r="K57" s="163"/>
      <c r="L57" s="163"/>
      <c r="M57" s="163"/>
      <c r="N57" s="163"/>
      <c r="O57" s="116"/>
      <c r="P57" s="116"/>
    </row>
    <row r="58" spans="2:16" ht="15"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</row>
    <row r="59" spans="2:16" ht="15">
      <c r="B59" s="116"/>
      <c r="C59" s="116"/>
      <c r="D59" s="154" t="s">
        <v>173</v>
      </c>
      <c r="E59" s="155"/>
      <c r="F59" s="156"/>
      <c r="G59" s="157"/>
      <c r="H59" s="154" t="s">
        <v>158</v>
      </c>
      <c r="I59" s="15"/>
      <c r="J59" s="116"/>
      <c r="K59" s="116"/>
      <c r="L59" s="116"/>
      <c r="M59" s="116"/>
      <c r="N59" s="116"/>
      <c r="O59" s="116"/>
      <c r="P59" s="116"/>
    </row>
    <row r="60" spans="2:16" ht="11.25" customHeight="1">
      <c r="B60" s="116"/>
      <c r="C60" s="116"/>
      <c r="D60" s="157"/>
      <c r="E60" s="158"/>
      <c r="F60" s="157"/>
      <c r="G60" s="157"/>
      <c r="H60" s="154"/>
      <c r="I60" s="15"/>
      <c r="J60" s="116"/>
      <c r="K60" s="116"/>
      <c r="L60" s="116"/>
      <c r="M60" s="116"/>
      <c r="N60" s="116"/>
      <c r="O60" s="116"/>
      <c r="P60" s="116"/>
    </row>
    <row r="61" spans="2:16" ht="15">
      <c r="B61" s="116"/>
      <c r="C61" s="116"/>
      <c r="D61" s="154" t="s">
        <v>176</v>
      </c>
      <c r="E61" s="159"/>
      <c r="F61" s="156"/>
      <c r="G61" s="157"/>
      <c r="H61" s="154" t="s">
        <v>159</v>
      </c>
      <c r="I61" s="15"/>
      <c r="J61" s="116"/>
      <c r="K61" s="116"/>
      <c r="L61" s="116"/>
      <c r="M61" s="116"/>
      <c r="N61" s="116"/>
      <c r="O61" s="116"/>
      <c r="P61" s="116"/>
    </row>
    <row r="62" spans="2:16" ht="15"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</row>
  </sheetData>
  <sheetProtection/>
  <mergeCells count="14">
    <mergeCell ref="F9:F10"/>
    <mergeCell ref="H9:I9"/>
    <mergeCell ref="J9:K9"/>
    <mergeCell ref="G9:G10"/>
    <mergeCell ref="L9:M9"/>
    <mergeCell ref="N9:N10"/>
    <mergeCell ref="I3:J3"/>
    <mergeCell ref="B1:N1"/>
    <mergeCell ref="B5:N5"/>
    <mergeCell ref="B6:N6"/>
    <mergeCell ref="B9:B10"/>
    <mergeCell ref="C9:C10"/>
    <mergeCell ref="D9:D10"/>
    <mergeCell ref="E9:E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="115" zoomScaleNormal="115" zoomScalePageLayoutView="0" workbookViewId="0" topLeftCell="A1">
      <selection activeCell="H16" sqref="H16"/>
    </sheetView>
  </sheetViews>
  <sheetFormatPr defaultColWidth="9.140625" defaultRowHeight="15"/>
  <cols>
    <col min="1" max="1" width="0.9921875" style="0" customWidth="1"/>
    <col min="2" max="2" width="5.00390625" style="0" customWidth="1"/>
    <col min="3" max="3" width="5.28125" style="0" customWidth="1"/>
    <col min="4" max="4" width="21.140625" style="0" customWidth="1"/>
    <col min="5" max="5" width="14.28125" style="0" customWidth="1"/>
    <col min="6" max="6" width="6.421875" style="0" customWidth="1"/>
  </cols>
  <sheetData>
    <row r="1" spans="2:15" ht="18.75">
      <c r="B1" s="336" t="s">
        <v>25</v>
      </c>
      <c r="C1" s="337"/>
      <c r="D1" s="337"/>
      <c r="E1" s="337"/>
      <c r="F1" s="337"/>
      <c r="G1" s="337"/>
      <c r="H1" s="337"/>
      <c r="I1" s="337"/>
      <c r="J1" s="337"/>
      <c r="K1" s="338"/>
      <c r="L1" s="338"/>
      <c r="M1" s="338"/>
      <c r="N1" s="338"/>
      <c r="O1" s="338"/>
    </row>
    <row r="2" spans="2:14" ht="9.75" customHeight="1">
      <c r="B2" s="1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2:11" ht="15.75">
      <c r="B3" s="4"/>
      <c r="D3" s="5"/>
      <c r="E3" s="11" t="s">
        <v>2</v>
      </c>
      <c r="F3" s="11"/>
      <c r="G3" s="11"/>
      <c r="H3" s="11"/>
      <c r="I3" s="11"/>
      <c r="J3" s="332" t="s">
        <v>3</v>
      </c>
      <c r="K3" s="332"/>
    </row>
    <row r="4" spans="2:10" ht="9.75" customHeight="1">
      <c r="B4" s="4"/>
      <c r="C4" s="7"/>
      <c r="D4" s="5"/>
      <c r="E4" s="7"/>
      <c r="H4" s="6"/>
      <c r="I4" s="6"/>
      <c r="J4" s="6"/>
    </row>
    <row r="5" spans="2:15" ht="15.75">
      <c r="B5" s="339" t="s">
        <v>0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38"/>
    </row>
    <row r="6" spans="2:15" ht="15.75">
      <c r="B6" s="339" t="s">
        <v>27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38"/>
    </row>
    <row r="7" spans="2:15" ht="9.75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7" ht="15.75" thickBot="1">
      <c r="A8" s="116"/>
      <c r="B8" s="168" t="s">
        <v>177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70"/>
      <c r="P8" s="116"/>
      <c r="Q8" s="116"/>
    </row>
    <row r="9" spans="1:17" s="13" customFormat="1" ht="15" customHeight="1">
      <c r="A9" s="169"/>
      <c r="B9" s="360" t="s">
        <v>4</v>
      </c>
      <c r="C9" s="364" t="s">
        <v>155</v>
      </c>
      <c r="D9" s="364" t="s">
        <v>15</v>
      </c>
      <c r="E9" s="364" t="s">
        <v>7</v>
      </c>
      <c r="F9" s="362" t="s">
        <v>16</v>
      </c>
      <c r="G9" s="366" t="s">
        <v>12</v>
      </c>
      <c r="H9" s="367"/>
      <c r="I9" s="368"/>
      <c r="J9" s="369" t="s">
        <v>13</v>
      </c>
      <c r="K9" s="370"/>
      <c r="L9" s="371"/>
      <c r="M9" s="358" t="s">
        <v>20</v>
      </c>
      <c r="N9" s="358" t="s">
        <v>21</v>
      </c>
      <c r="O9" s="358" t="s">
        <v>22</v>
      </c>
      <c r="P9" s="356" t="s">
        <v>9</v>
      </c>
      <c r="Q9" s="169"/>
    </row>
    <row r="10" spans="1:17" s="14" customFormat="1" ht="12" thickBot="1">
      <c r="A10" s="171"/>
      <c r="B10" s="361"/>
      <c r="C10" s="365"/>
      <c r="D10" s="365"/>
      <c r="E10" s="365"/>
      <c r="F10" s="363"/>
      <c r="G10" s="172" t="s">
        <v>17</v>
      </c>
      <c r="H10" s="173" t="s">
        <v>18</v>
      </c>
      <c r="I10" s="174" t="s">
        <v>19</v>
      </c>
      <c r="J10" s="175" t="s">
        <v>17</v>
      </c>
      <c r="K10" s="173" t="s">
        <v>18</v>
      </c>
      <c r="L10" s="174" t="s">
        <v>19</v>
      </c>
      <c r="M10" s="359"/>
      <c r="N10" s="359"/>
      <c r="O10" s="359"/>
      <c r="P10" s="357"/>
      <c r="Q10" s="171"/>
    </row>
    <row r="11" spans="1:17" ht="15">
      <c r="A11" s="116"/>
      <c r="B11" s="80">
        <v>1</v>
      </c>
      <c r="C11" s="17">
        <v>23</v>
      </c>
      <c r="D11" s="22" t="s">
        <v>45</v>
      </c>
      <c r="E11" s="16" t="s">
        <v>46</v>
      </c>
      <c r="F11" s="119">
        <v>1988</v>
      </c>
      <c r="G11" s="84">
        <v>0.00022395833333333336</v>
      </c>
      <c r="H11" s="112">
        <v>0.00020138888888888886</v>
      </c>
      <c r="I11" s="85">
        <f>SUM(G11:H11)</f>
        <v>0.00042534722222222225</v>
      </c>
      <c r="J11" s="278">
        <v>0.0002292824074074074</v>
      </c>
      <c r="K11" s="279">
        <v>0.00023518518518518517</v>
      </c>
      <c r="L11" s="288">
        <v>0.0004644675925925926</v>
      </c>
      <c r="M11" s="290">
        <v>0.0005163194444444445</v>
      </c>
      <c r="N11" s="300">
        <v>0.0005762731481481481</v>
      </c>
      <c r="O11" s="312">
        <v>0.0006695601851851853</v>
      </c>
      <c r="P11" s="245" t="s">
        <v>59</v>
      </c>
      <c r="Q11" s="116"/>
    </row>
    <row r="12" spans="1:17" ht="15">
      <c r="A12" s="116"/>
      <c r="B12" s="48">
        <v>2</v>
      </c>
      <c r="C12" s="19">
        <v>21</v>
      </c>
      <c r="D12" s="23" t="s">
        <v>44</v>
      </c>
      <c r="E12" s="18" t="s">
        <v>33</v>
      </c>
      <c r="F12" s="53">
        <v>1984</v>
      </c>
      <c r="G12" s="92">
        <v>0.00024004629629629625</v>
      </c>
      <c r="H12" s="93">
        <v>0.0002976851851851852</v>
      </c>
      <c r="I12" s="94">
        <f aca="true" t="shared" si="0" ref="I12:I26">SUM(G12:H12)</f>
        <v>0.0005377314814814815</v>
      </c>
      <c r="J12" s="279">
        <v>0.00023599537037037035</v>
      </c>
      <c r="K12" s="279">
        <v>0.00023148148148148146</v>
      </c>
      <c r="L12" s="266">
        <f>J12+K12</f>
        <v>0.00046747685185185184</v>
      </c>
      <c r="M12" s="291">
        <v>0.00045601851851851847</v>
      </c>
      <c r="N12" s="301">
        <v>0.0005298611111111112</v>
      </c>
      <c r="O12" s="303" t="s">
        <v>122</v>
      </c>
      <c r="P12" s="261" t="s">
        <v>59</v>
      </c>
      <c r="Q12" s="116"/>
    </row>
    <row r="13" spans="1:17" ht="15">
      <c r="A13" s="116"/>
      <c r="B13" s="48">
        <v>3</v>
      </c>
      <c r="C13" s="19">
        <v>59</v>
      </c>
      <c r="D13" s="23" t="s">
        <v>32</v>
      </c>
      <c r="E13" s="18" t="s">
        <v>33</v>
      </c>
      <c r="F13" s="53">
        <v>1969</v>
      </c>
      <c r="G13" s="92">
        <v>0.00021053240740740743</v>
      </c>
      <c r="H13" s="93">
        <v>0.00027071759259259264</v>
      </c>
      <c r="I13" s="94">
        <f t="shared" si="0"/>
        <v>0.00048125000000000007</v>
      </c>
      <c r="J13" s="278">
        <v>0.00024618055555555553</v>
      </c>
      <c r="K13" s="279">
        <v>0.00026180555555555554</v>
      </c>
      <c r="L13" s="267">
        <f>J13+K13</f>
        <v>0.0005079861111111111</v>
      </c>
      <c r="M13" s="295">
        <v>0.00048680555555555554</v>
      </c>
      <c r="N13" s="296" t="s">
        <v>122</v>
      </c>
      <c r="O13" s="301">
        <v>0.0005813657407407408</v>
      </c>
      <c r="P13" s="129" t="s">
        <v>59</v>
      </c>
      <c r="Q13" s="116"/>
    </row>
    <row r="14" spans="1:17" ht="15.75" thickBot="1">
      <c r="A14" s="116"/>
      <c r="B14" s="49">
        <v>4</v>
      </c>
      <c r="C14" s="21">
        <v>74</v>
      </c>
      <c r="D14" s="24" t="s">
        <v>37</v>
      </c>
      <c r="E14" s="20" t="s">
        <v>38</v>
      </c>
      <c r="F14" s="120">
        <v>1984</v>
      </c>
      <c r="G14" s="102">
        <v>0.0003797453703703704</v>
      </c>
      <c r="H14" s="103">
        <v>0.0003081018518518519</v>
      </c>
      <c r="I14" s="104">
        <f t="shared" si="0"/>
        <v>0.0006878472222222223</v>
      </c>
      <c r="J14" s="281">
        <v>0.0003747685185185186</v>
      </c>
      <c r="K14" s="282">
        <v>0.00034351851851851855</v>
      </c>
      <c r="L14" s="287">
        <f>J14+K14</f>
        <v>0.0007182870370370371</v>
      </c>
      <c r="M14" s="106">
        <v>0.000977662037037037</v>
      </c>
      <c r="N14" s="302">
        <v>0.000659375</v>
      </c>
      <c r="O14" s="294">
        <v>0.0006386574074074074</v>
      </c>
      <c r="P14" s="129" t="s">
        <v>58</v>
      </c>
      <c r="Q14" s="116"/>
    </row>
    <row r="15" spans="1:17" ht="15.75" thickBot="1">
      <c r="A15" s="116"/>
      <c r="B15" s="48">
        <v>5</v>
      </c>
      <c r="C15" s="19">
        <v>87</v>
      </c>
      <c r="D15" s="23" t="s">
        <v>55</v>
      </c>
      <c r="E15" s="18" t="s">
        <v>51</v>
      </c>
      <c r="F15" s="53">
        <v>1983</v>
      </c>
      <c r="G15" s="92">
        <v>0.0002844907407407407</v>
      </c>
      <c r="H15" s="93">
        <v>0.0003113425925925926</v>
      </c>
      <c r="I15" s="94">
        <f t="shared" si="0"/>
        <v>0.0005958333333333333</v>
      </c>
      <c r="J15" s="284">
        <v>0.0002732638888888889</v>
      </c>
      <c r="K15" s="285">
        <v>0.0002802083333333333</v>
      </c>
      <c r="L15" s="299">
        <v>0.0005534722222222222</v>
      </c>
      <c r="M15" s="297">
        <v>0.0005072916666666665</v>
      </c>
      <c r="N15" s="163"/>
      <c r="O15" s="163"/>
      <c r="P15" s="262" t="s">
        <v>58</v>
      </c>
      <c r="Q15" s="116"/>
    </row>
    <row r="16" spans="1:17" ht="15">
      <c r="A16" s="116"/>
      <c r="B16" s="50">
        <v>6</v>
      </c>
      <c r="C16" s="17">
        <v>75</v>
      </c>
      <c r="D16" s="22" t="s">
        <v>35</v>
      </c>
      <c r="E16" s="16" t="s">
        <v>33</v>
      </c>
      <c r="F16" s="119">
        <v>1981</v>
      </c>
      <c r="G16" s="84">
        <v>0.0002096064814814815</v>
      </c>
      <c r="H16" s="112">
        <v>0.0003027777777777778</v>
      </c>
      <c r="I16" s="85">
        <f t="shared" si="0"/>
        <v>0.0005123842592592593</v>
      </c>
      <c r="J16" s="279">
        <v>0.00021701388888888888</v>
      </c>
      <c r="K16" s="279">
        <v>0.0002252314814814815</v>
      </c>
      <c r="L16" s="267">
        <v>0.0004422453703703704</v>
      </c>
      <c r="M16" s="298" t="s">
        <v>122</v>
      </c>
      <c r="N16" s="163"/>
      <c r="O16" s="163"/>
      <c r="P16" s="263"/>
      <c r="Q16" s="116"/>
    </row>
    <row r="17" spans="1:17" ht="15">
      <c r="A17" s="116"/>
      <c r="B17" s="48">
        <v>7</v>
      </c>
      <c r="C17" s="121">
        <v>54</v>
      </c>
      <c r="D17" s="122" t="s">
        <v>116</v>
      </c>
      <c r="E17" s="123" t="s">
        <v>33</v>
      </c>
      <c r="F17" s="53">
        <v>1995</v>
      </c>
      <c r="G17" s="124">
        <v>0.0002538194444444444</v>
      </c>
      <c r="H17" s="125">
        <v>0.00029421296296296297</v>
      </c>
      <c r="I17" s="94">
        <f t="shared" si="0"/>
        <v>0.0005480324074074075</v>
      </c>
      <c r="J17" s="279">
        <v>0.0002019675925925926</v>
      </c>
      <c r="K17" s="279">
        <v>0.00038912037037037035</v>
      </c>
      <c r="L17" s="267">
        <f>J17+K17</f>
        <v>0.000591087962962963</v>
      </c>
      <c r="M17" s="96" t="s">
        <v>122</v>
      </c>
      <c r="N17" s="163"/>
      <c r="O17" s="163"/>
      <c r="P17" s="233"/>
      <c r="Q17" s="116"/>
    </row>
    <row r="18" spans="1:17" ht="15.75" thickBot="1">
      <c r="A18" s="116"/>
      <c r="B18" s="49">
        <v>8</v>
      </c>
      <c r="C18" s="21">
        <v>79</v>
      </c>
      <c r="D18" s="24" t="s">
        <v>43</v>
      </c>
      <c r="E18" s="20" t="s">
        <v>33</v>
      </c>
      <c r="F18" s="120">
        <v>1989</v>
      </c>
      <c r="G18" s="102">
        <v>0.00024374999999999996</v>
      </c>
      <c r="H18" s="103">
        <v>0.0002790509259259259</v>
      </c>
      <c r="I18" s="104">
        <f t="shared" si="0"/>
        <v>0.0005228009259259259</v>
      </c>
      <c r="J18" s="281">
        <v>0.00026296296296296294</v>
      </c>
      <c r="K18" s="282">
        <v>0.0003549768518518518</v>
      </c>
      <c r="L18" s="287">
        <v>0.0006179398148148148</v>
      </c>
      <c r="M18" s="294" t="s">
        <v>122</v>
      </c>
      <c r="N18" s="163"/>
      <c r="O18" s="163"/>
      <c r="P18" s="163"/>
      <c r="Q18" s="116"/>
    </row>
    <row r="19" spans="1:17" ht="15">
      <c r="A19" s="116"/>
      <c r="B19" s="48">
        <v>9</v>
      </c>
      <c r="C19" s="19">
        <v>67</v>
      </c>
      <c r="D19" s="23" t="s">
        <v>39</v>
      </c>
      <c r="E19" s="18" t="s">
        <v>38</v>
      </c>
      <c r="F19" s="53">
        <v>1990</v>
      </c>
      <c r="G19" s="92">
        <v>0.00032233796296296296</v>
      </c>
      <c r="H19" s="93">
        <v>0.0003621527777777777</v>
      </c>
      <c r="I19" s="94">
        <f t="shared" si="0"/>
        <v>0.0006844907407407407</v>
      </c>
      <c r="J19" s="279">
        <v>0.0002607638888888889</v>
      </c>
      <c r="K19" s="279">
        <v>0.00025694444444444446</v>
      </c>
      <c r="L19" s="280">
        <f>J19+K19</f>
        <v>0.0005177083333333333</v>
      </c>
      <c r="M19" s="163"/>
      <c r="N19" s="163"/>
      <c r="O19" s="163"/>
      <c r="P19" s="163"/>
      <c r="Q19" s="116"/>
    </row>
    <row r="20" spans="1:17" ht="15">
      <c r="A20" s="116"/>
      <c r="B20" s="48">
        <v>10</v>
      </c>
      <c r="C20" s="19">
        <v>15</v>
      </c>
      <c r="D20" s="23" t="s">
        <v>49</v>
      </c>
      <c r="E20" s="18" t="s">
        <v>33</v>
      </c>
      <c r="F20" s="53">
        <v>1993</v>
      </c>
      <c r="G20" s="92">
        <v>0.0002962962962962963</v>
      </c>
      <c r="H20" s="93">
        <v>0.00033310185185185184</v>
      </c>
      <c r="I20" s="94">
        <f t="shared" si="0"/>
        <v>0.0006293981481481481</v>
      </c>
      <c r="J20" s="278">
        <v>0.000309837962962963</v>
      </c>
      <c r="K20" s="279">
        <v>0.00028206018518518516</v>
      </c>
      <c r="L20" s="280">
        <f>J20+K20</f>
        <v>0.0005918981481481481</v>
      </c>
      <c r="M20" s="163"/>
      <c r="N20" s="163"/>
      <c r="O20" s="163"/>
      <c r="P20" s="163"/>
      <c r="Q20" s="116"/>
    </row>
    <row r="21" spans="1:17" ht="15">
      <c r="A21" s="116"/>
      <c r="B21" s="48">
        <v>11</v>
      </c>
      <c r="C21" s="19">
        <v>14</v>
      </c>
      <c r="D21" s="23" t="s">
        <v>117</v>
      </c>
      <c r="E21" s="18" t="s">
        <v>33</v>
      </c>
      <c r="F21" s="53">
        <v>1992</v>
      </c>
      <c r="G21" s="92">
        <v>0.0002896990740740741</v>
      </c>
      <c r="H21" s="93">
        <v>0.0003148148148148148</v>
      </c>
      <c r="I21" s="94">
        <f t="shared" si="0"/>
        <v>0.0006045138888888889</v>
      </c>
      <c r="J21" s="279">
        <v>0.0003081018518518519</v>
      </c>
      <c r="K21" s="279">
        <v>0.0002868055555555556</v>
      </c>
      <c r="L21" s="280">
        <v>0.0005949074074074075</v>
      </c>
      <c r="M21" s="163"/>
      <c r="N21" s="163"/>
      <c r="O21" s="163"/>
      <c r="P21" s="163"/>
      <c r="Q21" s="116"/>
    </row>
    <row r="22" spans="1:17" ht="15">
      <c r="A22" s="116"/>
      <c r="B22" s="48">
        <v>12</v>
      </c>
      <c r="C22" s="19">
        <v>12</v>
      </c>
      <c r="D22" s="23" t="s">
        <v>40</v>
      </c>
      <c r="E22" s="18" t="s">
        <v>41</v>
      </c>
      <c r="F22" s="53">
        <v>1981</v>
      </c>
      <c r="G22" s="92">
        <v>0.0003271990740740741</v>
      </c>
      <c r="H22" s="93">
        <v>0.00035127314814814814</v>
      </c>
      <c r="I22" s="94">
        <f t="shared" si="0"/>
        <v>0.0006784722222222222</v>
      </c>
      <c r="J22" s="278">
        <v>0.0003347222222222222</v>
      </c>
      <c r="K22" s="279">
        <v>0.00027800925925925926</v>
      </c>
      <c r="L22" s="280">
        <v>0.0006127314814814815</v>
      </c>
      <c r="M22" s="163"/>
      <c r="N22" s="163"/>
      <c r="O22" s="163"/>
      <c r="P22" s="163"/>
      <c r="Q22" s="116"/>
    </row>
    <row r="23" spans="1:17" ht="15">
      <c r="A23" s="116"/>
      <c r="B23" s="48">
        <v>13</v>
      </c>
      <c r="C23" s="121">
        <v>17</v>
      </c>
      <c r="D23" s="122" t="s">
        <v>42</v>
      </c>
      <c r="E23" s="123" t="s">
        <v>38</v>
      </c>
      <c r="F23" s="53">
        <v>1989</v>
      </c>
      <c r="G23" s="124">
        <v>0.0003439814814814814</v>
      </c>
      <c r="H23" s="125">
        <v>0.0003960648148148148</v>
      </c>
      <c r="I23" s="94">
        <f t="shared" si="0"/>
        <v>0.0007400462962962962</v>
      </c>
      <c r="J23" s="278">
        <v>0.00037534722222222223</v>
      </c>
      <c r="K23" s="279">
        <v>0.0003035879629629629</v>
      </c>
      <c r="L23" s="280">
        <v>0.0006789351851851852</v>
      </c>
      <c r="M23" s="163"/>
      <c r="N23" s="163"/>
      <c r="O23" s="163"/>
      <c r="P23" s="163"/>
      <c r="Q23" s="116"/>
    </row>
    <row r="24" spans="1:17" ht="15">
      <c r="A24" s="116"/>
      <c r="B24" s="48">
        <v>14</v>
      </c>
      <c r="C24" s="19">
        <v>62</v>
      </c>
      <c r="D24" s="23" t="s">
        <v>50</v>
      </c>
      <c r="E24" s="18" t="s">
        <v>51</v>
      </c>
      <c r="F24" s="53">
        <v>1980</v>
      </c>
      <c r="G24" s="92">
        <v>0.00030150462962962965</v>
      </c>
      <c r="H24" s="93">
        <v>0.00036608796296296297</v>
      </c>
      <c r="I24" s="94">
        <f t="shared" si="0"/>
        <v>0.0006675925925925927</v>
      </c>
      <c r="J24" s="279">
        <v>0.00035694444444444445</v>
      </c>
      <c r="K24" s="279">
        <v>0.000358449074074074</v>
      </c>
      <c r="L24" s="280">
        <v>0.0007153935185185184</v>
      </c>
      <c r="M24" s="163"/>
      <c r="N24" s="163"/>
      <c r="O24" s="163"/>
      <c r="P24" s="163"/>
      <c r="Q24" s="116"/>
    </row>
    <row r="25" spans="1:17" ht="15">
      <c r="A25" s="116"/>
      <c r="B25" s="48">
        <v>15</v>
      </c>
      <c r="C25" s="17">
        <v>49</v>
      </c>
      <c r="D25" s="22" t="s">
        <v>34</v>
      </c>
      <c r="E25" s="16" t="s">
        <v>31</v>
      </c>
      <c r="F25" s="119">
        <v>1988</v>
      </c>
      <c r="G25" s="84">
        <v>0.00019953703703703702</v>
      </c>
      <c r="H25" s="112">
        <v>0.00027384259259259256</v>
      </c>
      <c r="I25" s="85">
        <f t="shared" si="0"/>
        <v>0.0004733796296296296</v>
      </c>
      <c r="J25" s="284">
        <v>0.0002332175925925926</v>
      </c>
      <c r="K25" s="285" t="s">
        <v>122</v>
      </c>
      <c r="L25" s="286" t="s">
        <v>154</v>
      </c>
      <c r="M25" s="163"/>
      <c r="N25" s="163"/>
      <c r="O25" s="163"/>
      <c r="P25" s="163"/>
      <c r="Q25" s="116"/>
    </row>
    <row r="26" spans="1:17" ht="15.75" thickBot="1">
      <c r="A26" s="116"/>
      <c r="B26" s="49">
        <v>16</v>
      </c>
      <c r="C26" s="21">
        <v>90</v>
      </c>
      <c r="D26" s="24" t="s">
        <v>118</v>
      </c>
      <c r="E26" s="20" t="s">
        <v>119</v>
      </c>
      <c r="F26" s="120">
        <v>1990</v>
      </c>
      <c r="G26" s="102">
        <v>0.0003229166666666666</v>
      </c>
      <c r="H26" s="103">
        <v>0.0002976851851851852</v>
      </c>
      <c r="I26" s="104">
        <f t="shared" si="0"/>
        <v>0.0006206018518518518</v>
      </c>
      <c r="J26" s="281" t="s">
        <v>154</v>
      </c>
      <c r="K26" s="282" t="s">
        <v>122</v>
      </c>
      <c r="L26" s="283" t="s">
        <v>154</v>
      </c>
      <c r="M26" s="163"/>
      <c r="N26" s="163"/>
      <c r="O26" s="163"/>
      <c r="P26" s="163"/>
      <c r="Q26" s="116"/>
    </row>
    <row r="27" spans="1:17" ht="15">
      <c r="A27" s="176"/>
      <c r="B27" s="117">
        <v>17</v>
      </c>
      <c r="C27" s="17">
        <v>64</v>
      </c>
      <c r="D27" s="22" t="s">
        <v>56</v>
      </c>
      <c r="E27" s="16" t="s">
        <v>33</v>
      </c>
      <c r="F27" s="119">
        <v>1985</v>
      </c>
      <c r="G27" s="84">
        <v>0.00031006944444444447</v>
      </c>
      <c r="H27" s="112">
        <v>0.00045740740740740746</v>
      </c>
      <c r="I27" s="85">
        <f>SUM(G27:H27)</f>
        <v>0.0007674768518518519</v>
      </c>
      <c r="J27" s="163"/>
      <c r="K27" s="163"/>
      <c r="L27" s="163"/>
      <c r="M27" s="163"/>
      <c r="N27" s="163"/>
      <c r="O27" s="163"/>
      <c r="P27" s="163"/>
      <c r="Q27" s="116"/>
    </row>
    <row r="28" spans="1:17" ht="15">
      <c r="A28" s="176"/>
      <c r="B28" s="90">
        <v>18</v>
      </c>
      <c r="C28" s="121">
        <v>91</v>
      </c>
      <c r="D28" s="122" t="s">
        <v>53</v>
      </c>
      <c r="E28" s="123" t="s">
        <v>54</v>
      </c>
      <c r="F28" s="53">
        <v>1984</v>
      </c>
      <c r="G28" s="124">
        <v>0.000646875</v>
      </c>
      <c r="H28" s="125">
        <v>0.0005982638888888888</v>
      </c>
      <c r="I28" s="94">
        <f>SUM(G28:H28)</f>
        <v>0.001245138888888889</v>
      </c>
      <c r="J28" s="163"/>
      <c r="K28" s="163"/>
      <c r="L28" s="163"/>
      <c r="M28" s="163"/>
      <c r="N28" s="163"/>
      <c r="O28" s="163"/>
      <c r="P28" s="163"/>
      <c r="Q28" s="116"/>
    </row>
    <row r="29" spans="1:17" ht="15">
      <c r="A29" s="176"/>
      <c r="B29" s="90">
        <v>19</v>
      </c>
      <c r="C29" s="19">
        <v>95</v>
      </c>
      <c r="D29" s="23" t="s">
        <v>120</v>
      </c>
      <c r="E29" s="18" t="s">
        <v>33</v>
      </c>
      <c r="F29" s="53">
        <v>1994</v>
      </c>
      <c r="G29" s="92">
        <v>0.0002760416666666667</v>
      </c>
      <c r="H29" s="93" t="s">
        <v>122</v>
      </c>
      <c r="I29" s="94" t="s">
        <v>122</v>
      </c>
      <c r="J29" s="163"/>
      <c r="K29" s="163"/>
      <c r="L29" s="163"/>
      <c r="M29" s="163"/>
      <c r="N29" s="163"/>
      <c r="O29" s="163"/>
      <c r="P29" s="163"/>
      <c r="Q29" s="116"/>
    </row>
    <row r="30" spans="1:17" ht="15">
      <c r="A30" s="176"/>
      <c r="B30" s="90">
        <v>20</v>
      </c>
      <c r="C30" s="121">
        <v>42</v>
      </c>
      <c r="D30" s="122" t="s">
        <v>121</v>
      </c>
      <c r="E30" s="123" t="s">
        <v>33</v>
      </c>
      <c r="F30" s="53">
        <v>1995</v>
      </c>
      <c r="G30" s="124">
        <v>0.0004310185185185185</v>
      </c>
      <c r="H30" s="125" t="s">
        <v>122</v>
      </c>
      <c r="I30" s="94" t="s">
        <v>122</v>
      </c>
      <c r="J30" s="163"/>
      <c r="K30" s="163"/>
      <c r="L30" s="163"/>
      <c r="M30" s="163"/>
      <c r="N30" s="163"/>
      <c r="O30" s="163"/>
      <c r="P30" s="163"/>
      <c r="Q30" s="116"/>
    </row>
    <row r="31" spans="1:17" ht="15.75" thickBot="1">
      <c r="A31" s="176"/>
      <c r="B31" s="49">
        <v>21</v>
      </c>
      <c r="C31" s="21">
        <v>94</v>
      </c>
      <c r="D31" s="24" t="s">
        <v>47</v>
      </c>
      <c r="E31" s="20" t="s">
        <v>38</v>
      </c>
      <c r="F31" s="40">
        <v>1986</v>
      </c>
      <c r="G31" s="102" t="s">
        <v>122</v>
      </c>
      <c r="H31" s="103"/>
      <c r="I31" s="104" t="s">
        <v>122</v>
      </c>
      <c r="J31" s="163"/>
      <c r="K31" s="163"/>
      <c r="L31" s="163"/>
      <c r="M31" s="163"/>
      <c r="N31" s="163"/>
      <c r="O31" s="163"/>
      <c r="P31" s="163"/>
      <c r="Q31" s="116"/>
    </row>
    <row r="32" spans="1:17" ht="15">
      <c r="A32" s="313"/>
      <c r="B32" s="314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63"/>
      <c r="O32" s="163"/>
      <c r="P32" s="163"/>
      <c r="Q32" s="116"/>
    </row>
    <row r="33" spans="1:17" ht="15">
      <c r="A33" s="116"/>
      <c r="B33" s="116"/>
      <c r="C33" s="154" t="s">
        <v>173</v>
      </c>
      <c r="D33" s="116"/>
      <c r="E33" s="155"/>
      <c r="F33" s="156"/>
      <c r="G33" s="154" t="s">
        <v>158</v>
      </c>
      <c r="H33" s="116"/>
      <c r="I33" s="116"/>
      <c r="J33" s="116"/>
      <c r="K33" s="116"/>
      <c r="L33" s="116"/>
      <c r="M33" s="116"/>
      <c r="N33" s="116"/>
      <c r="O33" s="116"/>
      <c r="P33" s="116"/>
      <c r="Q33" s="116"/>
    </row>
    <row r="34" spans="1:17" ht="15">
      <c r="A34" s="116"/>
      <c r="B34" s="116"/>
      <c r="C34" s="157"/>
      <c r="D34" s="116"/>
      <c r="E34" s="158"/>
      <c r="F34" s="157"/>
      <c r="G34" s="154"/>
      <c r="H34" s="116"/>
      <c r="I34" s="116"/>
      <c r="J34" s="116"/>
      <c r="K34" s="116"/>
      <c r="L34" s="116"/>
      <c r="M34" s="116"/>
      <c r="N34" s="116"/>
      <c r="O34" s="116"/>
      <c r="P34" s="116"/>
      <c r="Q34" s="116"/>
    </row>
    <row r="35" spans="1:17" ht="11.25" customHeight="1">
      <c r="A35" s="116"/>
      <c r="B35" s="116"/>
      <c r="C35" s="154" t="s">
        <v>176</v>
      </c>
      <c r="D35" s="116"/>
      <c r="E35" s="159"/>
      <c r="F35" s="156"/>
      <c r="G35" s="154" t="s">
        <v>159</v>
      </c>
      <c r="H35" s="116"/>
      <c r="I35" s="116"/>
      <c r="J35" s="116"/>
      <c r="K35" s="116"/>
      <c r="L35" s="116"/>
      <c r="M35" s="116"/>
      <c r="N35" s="116"/>
      <c r="O35" s="116"/>
      <c r="P35" s="116"/>
      <c r="Q35" s="116"/>
    </row>
    <row r="36" spans="1:17" ht="1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  <row r="37" spans="1:17" ht="1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1:17" ht="1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39" spans="1:17" ht="1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1:17" ht="15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1:17" ht="15">
      <c r="A41" s="116"/>
      <c r="N41" s="116"/>
      <c r="O41" s="116"/>
      <c r="P41" s="116"/>
      <c r="Q41" s="116"/>
    </row>
  </sheetData>
  <sheetProtection/>
  <mergeCells count="15">
    <mergeCell ref="G9:I9"/>
    <mergeCell ref="J9:L9"/>
    <mergeCell ref="B9:B10"/>
    <mergeCell ref="F9:F10"/>
    <mergeCell ref="E9:E10"/>
    <mergeCell ref="D9:D10"/>
    <mergeCell ref="C9:C10"/>
    <mergeCell ref="B1:O1"/>
    <mergeCell ref="J3:K3"/>
    <mergeCell ref="B5:O5"/>
    <mergeCell ref="B6:O6"/>
    <mergeCell ref="P9:P10"/>
    <mergeCell ref="O9:O10"/>
    <mergeCell ref="N9:N10"/>
    <mergeCell ref="M9:M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="115" zoomScaleNormal="115" zoomScalePageLayoutView="0" workbookViewId="0" topLeftCell="A4">
      <selection activeCell="E12" sqref="E12"/>
    </sheetView>
  </sheetViews>
  <sheetFormatPr defaultColWidth="9.140625" defaultRowHeight="15"/>
  <cols>
    <col min="1" max="1" width="1.28515625" style="0" customWidth="1"/>
    <col min="2" max="2" width="5.8515625" style="0" customWidth="1"/>
    <col min="3" max="3" width="6.00390625" style="0" customWidth="1"/>
    <col min="4" max="4" width="21.140625" style="0" customWidth="1"/>
    <col min="5" max="5" width="15.140625" style="0" customWidth="1"/>
    <col min="6" max="6" width="6.28125" style="0" customWidth="1"/>
  </cols>
  <sheetData>
    <row r="1" spans="2:15" ht="18.75">
      <c r="B1" s="336" t="s">
        <v>25</v>
      </c>
      <c r="C1" s="337"/>
      <c r="D1" s="337"/>
      <c r="E1" s="337"/>
      <c r="F1" s="337"/>
      <c r="G1" s="337"/>
      <c r="H1" s="337"/>
      <c r="I1" s="337"/>
      <c r="J1" s="337"/>
      <c r="K1" s="338"/>
      <c r="L1" s="338"/>
      <c r="M1" s="338"/>
      <c r="N1" s="338"/>
      <c r="O1" s="338"/>
    </row>
    <row r="2" spans="2:14" ht="9.75" customHeight="1">
      <c r="B2" s="1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2:11" ht="15.75">
      <c r="B3" s="4"/>
      <c r="D3" s="5"/>
      <c r="E3" s="11" t="s">
        <v>2</v>
      </c>
      <c r="F3" s="11"/>
      <c r="G3" s="11"/>
      <c r="H3" s="11"/>
      <c r="I3" s="11"/>
      <c r="J3" s="332" t="s">
        <v>3</v>
      </c>
      <c r="K3" s="332"/>
    </row>
    <row r="4" spans="2:10" ht="9.75" customHeight="1">
      <c r="B4" s="4"/>
      <c r="C4" s="7"/>
      <c r="D4" s="5"/>
      <c r="E4" s="7"/>
      <c r="H4" s="6"/>
      <c r="I4" s="6"/>
      <c r="J4" s="6"/>
    </row>
    <row r="5" spans="2:15" ht="15.75">
      <c r="B5" s="339" t="s">
        <v>0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38"/>
    </row>
    <row r="6" spans="2:15" ht="15.75">
      <c r="B6" s="339" t="s">
        <v>23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38"/>
    </row>
    <row r="7" spans="2:15" ht="9.75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2:16" ht="15.75" thickBot="1">
      <c r="B8" s="168" t="s">
        <v>24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70"/>
      <c r="P8" s="116"/>
    </row>
    <row r="9" spans="2:16" s="13" customFormat="1" ht="15" customHeight="1">
      <c r="B9" s="360" t="s">
        <v>4</v>
      </c>
      <c r="C9" s="364" t="s">
        <v>14</v>
      </c>
      <c r="D9" s="364" t="s">
        <v>15</v>
      </c>
      <c r="E9" s="364" t="s">
        <v>7</v>
      </c>
      <c r="F9" s="372" t="s">
        <v>16</v>
      </c>
      <c r="G9" s="366" t="s">
        <v>12</v>
      </c>
      <c r="H9" s="367"/>
      <c r="I9" s="368"/>
      <c r="J9" s="369" t="s">
        <v>13</v>
      </c>
      <c r="K9" s="370"/>
      <c r="L9" s="371"/>
      <c r="M9" s="358" t="s">
        <v>20</v>
      </c>
      <c r="N9" s="358" t="s">
        <v>21</v>
      </c>
      <c r="O9" s="358" t="s">
        <v>22</v>
      </c>
      <c r="P9" s="356" t="s">
        <v>161</v>
      </c>
    </row>
    <row r="10" spans="2:16" s="14" customFormat="1" ht="12" thickBot="1">
      <c r="B10" s="361"/>
      <c r="C10" s="365"/>
      <c r="D10" s="365"/>
      <c r="E10" s="365"/>
      <c r="F10" s="373"/>
      <c r="G10" s="172" t="s">
        <v>17</v>
      </c>
      <c r="H10" s="173" t="s">
        <v>18</v>
      </c>
      <c r="I10" s="174" t="s">
        <v>19</v>
      </c>
      <c r="J10" s="175" t="s">
        <v>17</v>
      </c>
      <c r="K10" s="173" t="s">
        <v>18</v>
      </c>
      <c r="L10" s="174" t="s">
        <v>19</v>
      </c>
      <c r="M10" s="359"/>
      <c r="N10" s="359"/>
      <c r="O10" s="359"/>
      <c r="P10" s="357"/>
    </row>
    <row r="11" spans="2:16" s="14" customFormat="1" ht="15">
      <c r="B11" s="50">
        <v>1</v>
      </c>
      <c r="C11" s="19">
        <v>42</v>
      </c>
      <c r="D11" s="139" t="s">
        <v>87</v>
      </c>
      <c r="E11" s="18" t="s">
        <v>51</v>
      </c>
      <c r="F11" s="39">
        <v>1980</v>
      </c>
      <c r="G11" s="93">
        <v>0.00015868055555555554</v>
      </c>
      <c r="H11" s="93">
        <v>0.0001627314814814815</v>
      </c>
      <c r="I11" s="94">
        <f aca="true" t="shared" si="0" ref="I11:I26">SUM(G11:H11)</f>
        <v>0.00032141203703703704</v>
      </c>
      <c r="J11" s="317">
        <v>0.0001315972222222222</v>
      </c>
      <c r="K11" s="266">
        <v>0.0001497685185185185</v>
      </c>
      <c r="L11" s="266">
        <f>SUM(J11:K11)</f>
        <v>0.0002813657407407407</v>
      </c>
      <c r="M11" s="308">
        <v>0.0002825231481481482</v>
      </c>
      <c r="N11" s="324">
        <v>0.0002541666666666667</v>
      </c>
      <c r="O11" s="322">
        <v>0.00026597222222222224</v>
      </c>
      <c r="P11" s="245" t="s">
        <v>59</v>
      </c>
    </row>
    <row r="12" spans="2:16" ht="15">
      <c r="B12" s="50">
        <v>2</v>
      </c>
      <c r="C12" s="17">
        <v>40</v>
      </c>
      <c r="D12" s="141" t="s">
        <v>78</v>
      </c>
      <c r="E12" s="16" t="s">
        <v>108</v>
      </c>
      <c r="F12" s="41">
        <v>1987</v>
      </c>
      <c r="G12" s="86">
        <v>0.00013518518518518518</v>
      </c>
      <c r="H12" s="112">
        <v>0.0001619212962962963</v>
      </c>
      <c r="I12" s="94">
        <f t="shared" si="0"/>
        <v>0.00029710648148148147</v>
      </c>
      <c r="J12" s="317">
        <v>0.00014895833333333333</v>
      </c>
      <c r="K12" s="266">
        <v>0.0001721064814814815</v>
      </c>
      <c r="L12" s="266">
        <f aca="true" t="shared" si="1" ref="L12:L18">J12+K12</f>
        <v>0.0003210648148148148</v>
      </c>
      <c r="M12" s="298">
        <v>0.0003136574074074074</v>
      </c>
      <c r="N12" s="321">
        <v>0.00025694444444444446</v>
      </c>
      <c r="O12" s="322">
        <v>0.0003415509259259259</v>
      </c>
      <c r="P12" s="245" t="s">
        <v>59</v>
      </c>
    </row>
    <row r="13" spans="2:16" ht="15">
      <c r="B13" s="48">
        <v>3</v>
      </c>
      <c r="C13" s="19">
        <v>30</v>
      </c>
      <c r="D13" s="139" t="s">
        <v>69</v>
      </c>
      <c r="E13" s="18" t="s">
        <v>33</v>
      </c>
      <c r="F13" s="30">
        <v>1972</v>
      </c>
      <c r="G13" s="95">
        <v>0.00015347222222222222</v>
      </c>
      <c r="H13" s="93">
        <v>0.00014525462962962965</v>
      </c>
      <c r="I13" s="94">
        <f t="shared" si="0"/>
        <v>0.0002987268518518519</v>
      </c>
      <c r="J13" s="317">
        <v>0.00012256944444444443</v>
      </c>
      <c r="K13" s="266">
        <v>0.00014699074074074072</v>
      </c>
      <c r="L13" s="266">
        <f t="shared" si="1"/>
        <v>0.0002695601851851852</v>
      </c>
      <c r="M13" s="298">
        <v>0.00028159722222222225</v>
      </c>
      <c r="N13" s="323">
        <v>0.0002634259259259259</v>
      </c>
      <c r="O13" s="322">
        <v>0.000290162037037037</v>
      </c>
      <c r="P13" s="129" t="s">
        <v>59</v>
      </c>
    </row>
    <row r="14" spans="2:16" ht="15.75" thickBot="1">
      <c r="B14" s="49">
        <v>4</v>
      </c>
      <c r="C14" s="21">
        <v>93</v>
      </c>
      <c r="D14" s="140" t="s">
        <v>60</v>
      </c>
      <c r="E14" s="20" t="s">
        <v>33</v>
      </c>
      <c r="F14" s="40">
        <v>1985</v>
      </c>
      <c r="G14" s="105">
        <v>0.00018287037037037038</v>
      </c>
      <c r="H14" s="103">
        <v>0.00019594907407407408</v>
      </c>
      <c r="I14" s="104">
        <f t="shared" si="0"/>
        <v>0.00037881944444444443</v>
      </c>
      <c r="J14" s="325">
        <v>0.0001642361111111111</v>
      </c>
      <c r="K14" s="326">
        <v>0.00017013888888888886</v>
      </c>
      <c r="L14" s="326">
        <f t="shared" si="1"/>
        <v>0.00033437499999999993</v>
      </c>
      <c r="M14" s="318">
        <v>0.00030497685185185185</v>
      </c>
      <c r="N14" s="320">
        <v>0.0003341435185185185</v>
      </c>
      <c r="O14" s="327">
        <v>0.0002975694444444445</v>
      </c>
      <c r="P14" s="129" t="s">
        <v>58</v>
      </c>
    </row>
    <row r="15" spans="1:16" ht="15.75" thickBot="1">
      <c r="A15" s="56"/>
      <c r="B15" s="117">
        <v>5</v>
      </c>
      <c r="C15" s="17">
        <v>47</v>
      </c>
      <c r="D15" s="141" t="s">
        <v>63</v>
      </c>
      <c r="E15" s="16" t="s">
        <v>38</v>
      </c>
      <c r="F15" s="41">
        <v>1984</v>
      </c>
      <c r="G15" s="86">
        <v>0.00018449074074074074</v>
      </c>
      <c r="H15" s="112">
        <v>0.0002040509259259259</v>
      </c>
      <c r="I15" s="85">
        <f t="shared" si="0"/>
        <v>0.00038854166666666665</v>
      </c>
      <c r="J15" s="304">
        <v>0.00020011574074074072</v>
      </c>
      <c r="K15" s="289">
        <v>0.00014664351851851853</v>
      </c>
      <c r="L15" s="289">
        <f t="shared" si="1"/>
        <v>0.0003467592592592592</v>
      </c>
      <c r="M15" s="330">
        <v>0.00031516203703703703</v>
      </c>
      <c r="N15" s="163"/>
      <c r="O15" s="163"/>
      <c r="P15" s="262" t="s">
        <v>58</v>
      </c>
    </row>
    <row r="16" spans="1:16" ht="15">
      <c r="A16" s="56"/>
      <c r="B16" s="315">
        <v>6</v>
      </c>
      <c r="C16" s="19">
        <v>65</v>
      </c>
      <c r="D16" s="139" t="s">
        <v>67</v>
      </c>
      <c r="E16" s="18" t="s">
        <v>108</v>
      </c>
      <c r="F16" s="316">
        <v>1984</v>
      </c>
      <c r="G16" s="317">
        <v>0.00011840277777777778</v>
      </c>
      <c r="H16" s="266">
        <v>0.00012881944444444445</v>
      </c>
      <c r="I16" s="267">
        <f t="shared" si="0"/>
        <v>0.00024722222222222224</v>
      </c>
      <c r="J16" s="317">
        <v>0.00013472222222222222</v>
      </c>
      <c r="K16" s="266">
        <v>0.00013900462962962963</v>
      </c>
      <c r="L16" s="266">
        <f t="shared" si="1"/>
        <v>0.0002737268518518518</v>
      </c>
      <c r="M16" s="280" t="s">
        <v>122</v>
      </c>
      <c r="N16" s="163"/>
      <c r="O16" s="163"/>
      <c r="P16" s="63"/>
    </row>
    <row r="17" spans="1:16" ht="15">
      <c r="A17" s="56"/>
      <c r="B17" s="90">
        <v>7</v>
      </c>
      <c r="C17" s="19">
        <v>94</v>
      </c>
      <c r="D17" s="139" t="s">
        <v>66</v>
      </c>
      <c r="E17" s="18" t="s">
        <v>107</v>
      </c>
      <c r="F17" s="30">
        <v>1984</v>
      </c>
      <c r="G17" s="95">
        <v>0.00017777777777777779</v>
      </c>
      <c r="H17" s="93">
        <v>0.00015173611111111111</v>
      </c>
      <c r="I17" s="94">
        <f t="shared" si="0"/>
        <v>0.0003295138888888889</v>
      </c>
      <c r="J17" s="317">
        <v>0.00013969907407407407</v>
      </c>
      <c r="K17" s="266">
        <v>0.00015532407407407406</v>
      </c>
      <c r="L17" s="266">
        <f t="shared" si="1"/>
        <v>0.0002950231481481481</v>
      </c>
      <c r="M17" s="319" t="s">
        <v>122</v>
      </c>
      <c r="N17" s="163"/>
      <c r="O17" s="163"/>
      <c r="P17" s="163"/>
    </row>
    <row r="18" spans="1:16" ht="15.75" thickBot="1">
      <c r="A18" s="56"/>
      <c r="B18" s="49">
        <v>8</v>
      </c>
      <c r="C18" s="21">
        <v>36</v>
      </c>
      <c r="D18" s="140" t="s">
        <v>123</v>
      </c>
      <c r="E18" s="20" t="s">
        <v>51</v>
      </c>
      <c r="F18" s="40">
        <v>1976</v>
      </c>
      <c r="G18" s="105">
        <v>0.00017916666666666667</v>
      </c>
      <c r="H18" s="103">
        <v>0.00019490740740740742</v>
      </c>
      <c r="I18" s="104">
        <f t="shared" si="0"/>
        <v>0.0003740740740740741</v>
      </c>
      <c r="J18" s="328">
        <v>0.00017847222222222223</v>
      </c>
      <c r="K18" s="326">
        <v>0.00016585648148148148</v>
      </c>
      <c r="L18" s="326">
        <f t="shared" si="1"/>
        <v>0.0003443287037037037</v>
      </c>
      <c r="M18" s="329" t="s">
        <v>122</v>
      </c>
      <c r="N18" s="163"/>
      <c r="O18" s="163"/>
      <c r="P18" s="163"/>
    </row>
    <row r="19" spans="1:16" ht="15">
      <c r="A19" s="56"/>
      <c r="B19" s="117">
        <v>9</v>
      </c>
      <c r="C19" s="17">
        <v>85</v>
      </c>
      <c r="D19" s="141" t="s">
        <v>91</v>
      </c>
      <c r="E19" s="16" t="s">
        <v>33</v>
      </c>
      <c r="F19" s="41">
        <v>1993</v>
      </c>
      <c r="G19" s="86">
        <v>0.00022152777777777777</v>
      </c>
      <c r="H19" s="112">
        <v>0.00019456018518518517</v>
      </c>
      <c r="I19" s="131">
        <f t="shared" si="0"/>
        <v>0.00041608796296296294</v>
      </c>
      <c r="J19" s="305">
        <v>0.0001462962962962963</v>
      </c>
      <c r="K19" s="306">
        <v>0.00014768518518518519</v>
      </c>
      <c r="L19" s="292">
        <v>0.0002939814814814815</v>
      </c>
      <c r="M19" s="163"/>
      <c r="N19" s="163"/>
      <c r="O19" s="163"/>
      <c r="P19" s="163"/>
    </row>
    <row r="20" spans="1:16" ht="15">
      <c r="A20" s="56"/>
      <c r="B20" s="90">
        <v>10</v>
      </c>
      <c r="C20" s="19">
        <v>41</v>
      </c>
      <c r="D20" s="139" t="s">
        <v>73</v>
      </c>
      <c r="E20" s="18" t="s">
        <v>46</v>
      </c>
      <c r="F20" s="30">
        <v>1991</v>
      </c>
      <c r="G20" s="95">
        <v>0.00016921296296296294</v>
      </c>
      <c r="H20" s="93">
        <v>0.0002109953703703704</v>
      </c>
      <c r="I20" s="128">
        <f t="shared" si="0"/>
        <v>0.0003802083333333333</v>
      </c>
      <c r="J20" s="307">
        <v>0.00014918981481481483</v>
      </c>
      <c r="K20" s="308">
        <v>0.000146875</v>
      </c>
      <c r="L20" s="293">
        <v>0.00029606481481481487</v>
      </c>
      <c r="M20" s="163"/>
      <c r="N20" s="163"/>
      <c r="O20" s="163"/>
      <c r="P20" s="163"/>
    </row>
    <row r="21" spans="1:16" ht="15">
      <c r="A21" s="56"/>
      <c r="B21" s="90">
        <v>11</v>
      </c>
      <c r="C21" s="19">
        <v>32</v>
      </c>
      <c r="D21" s="139" t="s">
        <v>61</v>
      </c>
      <c r="E21" s="18" t="s">
        <v>33</v>
      </c>
      <c r="F21" s="30">
        <v>1983</v>
      </c>
      <c r="G21" s="95">
        <v>0.00015729166666666666</v>
      </c>
      <c r="H21" s="93">
        <v>0.00017488425925925926</v>
      </c>
      <c r="I21" s="128">
        <f t="shared" si="0"/>
        <v>0.0003321759259259259</v>
      </c>
      <c r="J21" s="307">
        <v>0.00014849537037037037</v>
      </c>
      <c r="K21" s="308">
        <v>0.00019097222222222223</v>
      </c>
      <c r="L21" s="293">
        <v>0.0003394675925925926</v>
      </c>
      <c r="M21" s="163"/>
      <c r="N21" s="163"/>
      <c r="O21" s="163"/>
      <c r="P21" s="163"/>
    </row>
    <row r="22" spans="1:16" ht="15">
      <c r="A22" s="56"/>
      <c r="B22" s="90">
        <v>12</v>
      </c>
      <c r="C22" s="19">
        <v>53</v>
      </c>
      <c r="D22" s="139" t="s">
        <v>94</v>
      </c>
      <c r="E22" s="18" t="s">
        <v>33</v>
      </c>
      <c r="F22" s="30">
        <v>1991</v>
      </c>
      <c r="G22" s="95">
        <v>0.00019837962962962962</v>
      </c>
      <c r="H22" s="93">
        <v>0.0002428240740740741</v>
      </c>
      <c r="I22" s="128">
        <f t="shared" si="0"/>
        <v>0.00044120370370370374</v>
      </c>
      <c r="J22" s="307">
        <v>0.00022291666666666665</v>
      </c>
      <c r="K22" s="308">
        <v>0.00018206018518518517</v>
      </c>
      <c r="L22" s="293">
        <v>0.0004049768518518518</v>
      </c>
      <c r="M22" s="163"/>
      <c r="N22" s="163"/>
      <c r="O22" s="163"/>
      <c r="P22" s="163"/>
    </row>
    <row r="23" spans="1:16" ht="15">
      <c r="A23" s="56"/>
      <c r="B23" s="90">
        <v>13</v>
      </c>
      <c r="C23" s="19">
        <v>16</v>
      </c>
      <c r="D23" s="139" t="s">
        <v>89</v>
      </c>
      <c r="E23" s="18" t="s">
        <v>51</v>
      </c>
      <c r="F23" s="30">
        <v>1986</v>
      </c>
      <c r="G23" s="95">
        <v>0.00022442129629629627</v>
      </c>
      <c r="H23" s="93">
        <v>0.0002064814814814815</v>
      </c>
      <c r="I23" s="128">
        <f t="shared" si="0"/>
        <v>0.00043090277777777777</v>
      </c>
      <c r="J23" s="307">
        <v>0.0002675925925925926</v>
      </c>
      <c r="K23" s="308">
        <v>0.00016087962962962963</v>
      </c>
      <c r="L23" s="293">
        <v>0.00042847222222222223</v>
      </c>
      <c r="M23" s="163"/>
      <c r="N23" s="163"/>
      <c r="O23" s="163"/>
      <c r="P23" s="163"/>
    </row>
    <row r="24" spans="1:16" ht="15">
      <c r="A24" s="56"/>
      <c r="B24" s="90">
        <v>14</v>
      </c>
      <c r="C24" s="19">
        <v>64</v>
      </c>
      <c r="D24" s="139" t="s">
        <v>99</v>
      </c>
      <c r="E24" s="18" t="s">
        <v>33</v>
      </c>
      <c r="F24" s="30">
        <v>1993</v>
      </c>
      <c r="G24" s="95">
        <v>0.00016469907407407408</v>
      </c>
      <c r="H24" s="93">
        <v>0.00019062499999999996</v>
      </c>
      <c r="I24" s="128">
        <f t="shared" si="0"/>
        <v>0.00035532407407407404</v>
      </c>
      <c r="J24" s="307">
        <v>0.00020115740740740738</v>
      </c>
      <c r="K24" s="308" t="s">
        <v>122</v>
      </c>
      <c r="L24" s="293" t="s">
        <v>122</v>
      </c>
      <c r="M24" s="163"/>
      <c r="N24" s="163"/>
      <c r="O24" s="163"/>
      <c r="P24" s="163"/>
    </row>
    <row r="25" spans="1:16" ht="15">
      <c r="A25" s="56"/>
      <c r="B25" s="90">
        <v>15</v>
      </c>
      <c r="C25" s="19">
        <v>60</v>
      </c>
      <c r="D25" s="139" t="s">
        <v>80</v>
      </c>
      <c r="E25" s="18" t="s">
        <v>33</v>
      </c>
      <c r="F25" s="30">
        <v>1989</v>
      </c>
      <c r="G25" s="95">
        <v>0.00015243055555555555</v>
      </c>
      <c r="H25" s="93">
        <v>0.00017025462962962966</v>
      </c>
      <c r="I25" s="128">
        <f t="shared" si="0"/>
        <v>0.0003226851851851852</v>
      </c>
      <c r="J25" s="307" t="s">
        <v>122</v>
      </c>
      <c r="K25" s="308"/>
      <c r="L25" s="293" t="s">
        <v>122</v>
      </c>
      <c r="M25" s="163"/>
      <c r="N25" s="163"/>
      <c r="O25" s="163"/>
      <c r="P25" s="163"/>
    </row>
    <row r="26" spans="1:16" ht="15.75" thickBot="1">
      <c r="A26" s="56"/>
      <c r="B26" s="132">
        <v>16</v>
      </c>
      <c r="C26" s="133">
        <v>97</v>
      </c>
      <c r="D26" s="142" t="s">
        <v>79</v>
      </c>
      <c r="E26" s="134" t="s">
        <v>108</v>
      </c>
      <c r="F26" s="46">
        <v>1987</v>
      </c>
      <c r="G26" s="264">
        <v>0.00018344907407407408</v>
      </c>
      <c r="H26" s="135">
        <v>0.00022326388888888892</v>
      </c>
      <c r="I26" s="136">
        <f t="shared" si="0"/>
        <v>0.000406712962962963</v>
      </c>
      <c r="J26" s="309"/>
      <c r="K26" s="310" t="s">
        <v>122</v>
      </c>
      <c r="L26" s="311" t="s">
        <v>122</v>
      </c>
      <c r="M26" s="163"/>
      <c r="N26" s="163"/>
      <c r="O26" s="163"/>
      <c r="P26" s="163"/>
    </row>
    <row r="27" spans="2:16" ht="15">
      <c r="B27" s="80">
        <v>17</v>
      </c>
      <c r="C27" s="81">
        <v>80</v>
      </c>
      <c r="D27" s="138" t="s">
        <v>124</v>
      </c>
      <c r="E27" s="126" t="s">
        <v>33</v>
      </c>
      <c r="F27" s="39">
        <v>1995</v>
      </c>
      <c r="G27" s="265">
        <v>0.00020208333333333338</v>
      </c>
      <c r="H27" s="127">
        <v>0.000302662037037037</v>
      </c>
      <c r="I27" s="137">
        <f>SUM(G27:H27)</f>
        <v>0.0005047453703703704</v>
      </c>
      <c r="J27" s="163"/>
      <c r="K27" s="163"/>
      <c r="L27" s="163"/>
      <c r="M27" s="163"/>
      <c r="N27" s="163"/>
      <c r="O27" s="163"/>
      <c r="P27" s="163"/>
    </row>
    <row r="28" spans="2:16" ht="15">
      <c r="B28" s="48">
        <v>18</v>
      </c>
      <c r="C28" s="19">
        <v>52</v>
      </c>
      <c r="D28" s="139" t="s">
        <v>82</v>
      </c>
      <c r="E28" s="18" t="s">
        <v>38</v>
      </c>
      <c r="F28" s="30">
        <v>1984</v>
      </c>
      <c r="G28" s="95">
        <v>0.00025891203703703704</v>
      </c>
      <c r="H28" s="93">
        <v>0.0002778935185185185</v>
      </c>
      <c r="I28" s="94">
        <f>SUM(G28:H28)</f>
        <v>0.0005368055555555556</v>
      </c>
      <c r="J28" s="163"/>
      <c r="K28" s="163"/>
      <c r="L28" s="163"/>
      <c r="M28" s="163"/>
      <c r="N28" s="163"/>
      <c r="O28" s="163"/>
      <c r="P28" s="163"/>
    </row>
    <row r="29" spans="2:16" ht="15">
      <c r="B29" s="48">
        <v>19</v>
      </c>
      <c r="C29" s="19">
        <v>86</v>
      </c>
      <c r="D29" s="139" t="s">
        <v>105</v>
      </c>
      <c r="E29" s="18" t="s">
        <v>33</v>
      </c>
      <c r="F29" s="30">
        <v>1991</v>
      </c>
      <c r="G29" s="95">
        <v>0.00024236111111111114</v>
      </c>
      <c r="H29" s="93">
        <v>0.00030231481481481483</v>
      </c>
      <c r="I29" s="94">
        <f>SUM(G29:H29)</f>
        <v>0.000544675925925926</v>
      </c>
      <c r="J29" s="163"/>
      <c r="K29" s="163"/>
      <c r="L29" s="163"/>
      <c r="M29" s="163"/>
      <c r="N29" s="163"/>
      <c r="O29" s="163"/>
      <c r="P29" s="163"/>
    </row>
    <row r="30" spans="2:16" ht="15">
      <c r="B30" s="48">
        <v>20</v>
      </c>
      <c r="C30" s="19">
        <v>38</v>
      </c>
      <c r="D30" s="139" t="s">
        <v>125</v>
      </c>
      <c r="E30" s="18" t="s">
        <v>38</v>
      </c>
      <c r="F30" s="30">
        <v>1980</v>
      </c>
      <c r="G30" s="95">
        <v>0.00028865740740740745</v>
      </c>
      <c r="H30" s="93">
        <v>0.0003315972222222222</v>
      </c>
      <c r="I30" s="94">
        <f>SUM(G30:H30)</f>
        <v>0.0006202546296296297</v>
      </c>
      <c r="J30" s="163"/>
      <c r="K30" s="163"/>
      <c r="L30" s="163"/>
      <c r="M30" s="163"/>
      <c r="N30" s="163"/>
      <c r="O30" s="163"/>
      <c r="P30" s="163"/>
    </row>
    <row r="31" spans="2:16" ht="15">
      <c r="B31" s="48">
        <v>21</v>
      </c>
      <c r="C31" s="19">
        <v>46</v>
      </c>
      <c r="D31" s="139" t="s">
        <v>76</v>
      </c>
      <c r="E31" s="18" t="s">
        <v>33</v>
      </c>
      <c r="F31" s="30">
        <v>1985</v>
      </c>
      <c r="G31" s="95">
        <v>0.0002052083333333333</v>
      </c>
      <c r="H31" s="93" t="s">
        <v>122</v>
      </c>
      <c r="I31" s="94" t="s">
        <v>122</v>
      </c>
      <c r="J31" s="163"/>
      <c r="K31" s="163"/>
      <c r="L31" s="163"/>
      <c r="M31" s="163"/>
      <c r="N31" s="163"/>
      <c r="O31" s="163"/>
      <c r="P31" s="163"/>
    </row>
    <row r="32" spans="2:16" ht="15">
      <c r="B32" s="48">
        <v>22</v>
      </c>
      <c r="C32" s="19">
        <v>54</v>
      </c>
      <c r="D32" s="139" t="s">
        <v>74</v>
      </c>
      <c r="E32" s="18" t="s">
        <v>33</v>
      </c>
      <c r="F32" s="30">
        <v>1982</v>
      </c>
      <c r="G32" s="95">
        <v>0.00020578703703703707</v>
      </c>
      <c r="H32" s="93" t="s">
        <v>122</v>
      </c>
      <c r="I32" s="94" t="s">
        <v>122</v>
      </c>
      <c r="J32" s="163"/>
      <c r="K32" s="163"/>
      <c r="L32" s="163"/>
      <c r="M32" s="163"/>
      <c r="N32" s="163"/>
      <c r="O32" s="163"/>
      <c r="P32" s="163"/>
    </row>
    <row r="33" spans="2:16" ht="15">
      <c r="B33" s="48">
        <v>23</v>
      </c>
      <c r="C33" s="19">
        <v>72</v>
      </c>
      <c r="D33" s="139" t="s">
        <v>100</v>
      </c>
      <c r="E33" s="18" t="s">
        <v>112</v>
      </c>
      <c r="F33" s="30">
        <v>1987</v>
      </c>
      <c r="G33" s="95">
        <v>0.00026099537037037036</v>
      </c>
      <c r="H33" s="93" t="s">
        <v>122</v>
      </c>
      <c r="I33" s="94" t="s">
        <v>122</v>
      </c>
      <c r="J33" s="163"/>
      <c r="K33" s="163"/>
      <c r="L33" s="163"/>
      <c r="M33" s="163"/>
      <c r="N33" s="163"/>
      <c r="O33" s="163"/>
      <c r="P33" s="163"/>
    </row>
    <row r="34" spans="2:16" ht="15">
      <c r="B34" s="48">
        <v>24</v>
      </c>
      <c r="C34" s="19">
        <v>81</v>
      </c>
      <c r="D34" s="139" t="s">
        <v>88</v>
      </c>
      <c r="E34" s="18" t="s">
        <v>111</v>
      </c>
      <c r="F34" s="30">
        <v>1984</v>
      </c>
      <c r="G34" s="95" t="s">
        <v>122</v>
      </c>
      <c r="H34" s="93"/>
      <c r="I34" s="94" t="s">
        <v>122</v>
      </c>
      <c r="J34" s="163"/>
      <c r="K34" s="163"/>
      <c r="L34" s="163"/>
      <c r="M34" s="163"/>
      <c r="N34" s="163"/>
      <c r="O34" s="163"/>
      <c r="P34" s="163"/>
    </row>
    <row r="35" spans="2:16" ht="15">
      <c r="B35" s="48">
        <v>24</v>
      </c>
      <c r="C35" s="19">
        <v>95</v>
      </c>
      <c r="D35" s="139" t="s">
        <v>126</v>
      </c>
      <c r="E35" s="18" t="s">
        <v>33</v>
      </c>
      <c r="F35" s="30">
        <v>1995</v>
      </c>
      <c r="G35" s="95" t="s">
        <v>122</v>
      </c>
      <c r="H35" s="93"/>
      <c r="I35" s="94" t="s">
        <v>122</v>
      </c>
      <c r="J35" s="163"/>
      <c r="K35" s="163"/>
      <c r="L35" s="163"/>
      <c r="M35" s="163"/>
      <c r="N35" s="163"/>
      <c r="O35" s="163"/>
      <c r="P35" s="163"/>
    </row>
    <row r="36" spans="2:16" ht="15">
      <c r="B36" s="48">
        <v>24</v>
      </c>
      <c r="C36" s="19">
        <v>76</v>
      </c>
      <c r="D36" s="139" t="s">
        <v>104</v>
      </c>
      <c r="E36" s="18" t="s">
        <v>113</v>
      </c>
      <c r="F36" s="29">
        <v>1984</v>
      </c>
      <c r="G36" s="95" t="s">
        <v>122</v>
      </c>
      <c r="H36" s="93"/>
      <c r="I36" s="94" t="s">
        <v>122</v>
      </c>
      <c r="J36" s="163"/>
      <c r="K36" s="163"/>
      <c r="L36" s="163"/>
      <c r="M36" s="163"/>
      <c r="N36" s="163"/>
      <c r="O36" s="163"/>
      <c r="P36" s="163"/>
    </row>
    <row r="37" spans="2:16" ht="15">
      <c r="B37" s="48">
        <v>24</v>
      </c>
      <c r="C37" s="19">
        <v>74</v>
      </c>
      <c r="D37" s="139" t="s">
        <v>95</v>
      </c>
      <c r="E37" s="18" t="s">
        <v>33</v>
      </c>
      <c r="F37" s="30">
        <v>1984</v>
      </c>
      <c r="G37" s="95" t="s">
        <v>122</v>
      </c>
      <c r="H37" s="93"/>
      <c r="I37" s="94" t="s">
        <v>122</v>
      </c>
      <c r="J37" s="163"/>
      <c r="K37" s="163"/>
      <c r="L37" s="163"/>
      <c r="M37" s="163"/>
      <c r="N37" s="163"/>
      <c r="O37" s="163"/>
      <c r="P37" s="163"/>
    </row>
    <row r="38" spans="2:16" ht="15">
      <c r="B38" s="48">
        <v>24</v>
      </c>
      <c r="C38" s="19">
        <v>39</v>
      </c>
      <c r="D38" s="139" t="s">
        <v>83</v>
      </c>
      <c r="E38" s="18" t="s">
        <v>38</v>
      </c>
      <c r="F38" s="30">
        <v>1985</v>
      </c>
      <c r="G38" s="95" t="s">
        <v>122</v>
      </c>
      <c r="H38" s="93"/>
      <c r="I38" s="94" t="s">
        <v>122</v>
      </c>
      <c r="J38" s="163"/>
      <c r="K38" s="163"/>
      <c r="L38" s="163"/>
      <c r="M38" s="163"/>
      <c r="N38" s="163"/>
      <c r="O38" s="163"/>
      <c r="P38" s="163"/>
    </row>
    <row r="39" spans="2:16" ht="15">
      <c r="B39" s="48">
        <v>24</v>
      </c>
      <c r="C39" s="19">
        <v>21</v>
      </c>
      <c r="D39" s="139" t="s">
        <v>81</v>
      </c>
      <c r="E39" s="18" t="s">
        <v>33</v>
      </c>
      <c r="F39" s="30">
        <v>1982</v>
      </c>
      <c r="G39" s="95" t="s">
        <v>122</v>
      </c>
      <c r="H39" s="93"/>
      <c r="I39" s="94" t="s">
        <v>122</v>
      </c>
      <c r="J39" s="163"/>
      <c r="K39" s="163"/>
      <c r="L39" s="163"/>
      <c r="M39" s="163"/>
      <c r="N39" s="163"/>
      <c r="O39" s="163"/>
      <c r="P39" s="163"/>
    </row>
    <row r="40" spans="2:16" ht="15">
      <c r="B40" s="48">
        <v>24</v>
      </c>
      <c r="C40" s="19">
        <v>25</v>
      </c>
      <c r="D40" s="139" t="s">
        <v>127</v>
      </c>
      <c r="E40" s="18" t="s">
        <v>33</v>
      </c>
      <c r="F40" s="30">
        <v>1994</v>
      </c>
      <c r="G40" s="95" t="s">
        <v>122</v>
      </c>
      <c r="H40" s="93"/>
      <c r="I40" s="94" t="s">
        <v>122</v>
      </c>
      <c r="J40" s="163"/>
      <c r="K40" s="163"/>
      <c r="L40" s="163"/>
      <c r="M40" s="163"/>
      <c r="N40" s="163"/>
      <c r="O40" s="163"/>
      <c r="P40" s="163"/>
    </row>
    <row r="41" spans="2:16" ht="15.75" thickBot="1">
      <c r="B41" s="49">
        <v>24</v>
      </c>
      <c r="C41" s="21">
        <v>57</v>
      </c>
      <c r="D41" s="140" t="s">
        <v>128</v>
      </c>
      <c r="E41" s="20" t="s">
        <v>33</v>
      </c>
      <c r="F41" s="40">
        <v>1994</v>
      </c>
      <c r="G41" s="105" t="s">
        <v>122</v>
      </c>
      <c r="H41" s="103"/>
      <c r="I41" s="52" t="s">
        <v>122</v>
      </c>
      <c r="J41" s="163"/>
      <c r="K41" s="163"/>
      <c r="L41" s="163"/>
      <c r="M41" s="163"/>
      <c r="N41" s="163"/>
      <c r="O41" s="163"/>
      <c r="P41" s="163"/>
    </row>
    <row r="42" spans="2:16" ht="15"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</row>
    <row r="43" spans="2:16" ht="15">
      <c r="B43" s="116"/>
      <c r="C43" s="154" t="s">
        <v>173</v>
      </c>
      <c r="D43" s="116"/>
      <c r="E43" s="155"/>
      <c r="F43" s="156"/>
      <c r="G43" s="154" t="s">
        <v>158</v>
      </c>
      <c r="H43" s="116"/>
      <c r="I43" s="116"/>
      <c r="J43" s="116"/>
      <c r="K43" s="116"/>
      <c r="L43" s="116"/>
      <c r="M43" s="116"/>
      <c r="N43" s="116"/>
      <c r="O43" s="116"/>
      <c r="P43" s="116"/>
    </row>
    <row r="44" spans="2:16" ht="11.25" customHeight="1">
      <c r="B44" s="116"/>
      <c r="C44" s="157"/>
      <c r="D44" s="116"/>
      <c r="E44" s="158"/>
      <c r="F44" s="157"/>
      <c r="G44" s="154"/>
      <c r="H44" s="116"/>
      <c r="I44" s="116"/>
      <c r="J44" s="116"/>
      <c r="K44" s="116"/>
      <c r="L44" s="116"/>
      <c r="M44" s="116"/>
      <c r="N44" s="116"/>
      <c r="O44" s="116"/>
      <c r="P44" s="116"/>
    </row>
    <row r="45" spans="2:16" ht="15">
      <c r="B45" s="116"/>
      <c r="C45" s="154" t="s">
        <v>156</v>
      </c>
      <c r="D45" s="116"/>
      <c r="E45" s="159"/>
      <c r="F45" s="156"/>
      <c r="G45" s="154" t="s">
        <v>159</v>
      </c>
      <c r="H45" s="116"/>
      <c r="I45" s="116"/>
      <c r="J45" s="116"/>
      <c r="K45" s="116"/>
      <c r="L45" s="116"/>
      <c r="M45" s="116"/>
      <c r="N45" s="116"/>
      <c r="O45" s="116"/>
      <c r="P45" s="116"/>
    </row>
  </sheetData>
  <sheetProtection/>
  <mergeCells count="15">
    <mergeCell ref="O9:O10"/>
    <mergeCell ref="F9:F10"/>
    <mergeCell ref="J9:L9"/>
    <mergeCell ref="M9:M10"/>
    <mergeCell ref="N9:N10"/>
    <mergeCell ref="P9:P10"/>
    <mergeCell ref="G9:I9"/>
    <mergeCell ref="B1:O1"/>
    <mergeCell ref="J3:K3"/>
    <mergeCell ref="B5:O5"/>
    <mergeCell ref="B6:O6"/>
    <mergeCell ref="B9:B10"/>
    <mergeCell ref="C9:C10"/>
    <mergeCell ref="D9:D10"/>
    <mergeCell ref="E9:E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1.57421875" style="0" customWidth="1"/>
    <col min="2" max="2" width="5.57421875" style="0" customWidth="1"/>
    <col min="3" max="3" width="4.140625" style="0" customWidth="1"/>
    <col min="4" max="4" width="23.57421875" style="0" customWidth="1"/>
    <col min="5" max="5" width="13.140625" style="0" customWidth="1"/>
    <col min="6" max="6" width="6.140625" style="0" customWidth="1"/>
    <col min="7" max="7" width="9.8515625" style="0" customWidth="1"/>
    <col min="8" max="8" width="10.00390625" style="0" customWidth="1"/>
    <col min="9" max="9" width="9.421875" style="0" customWidth="1"/>
    <col min="10" max="10" width="9.8515625" style="0" customWidth="1"/>
  </cols>
  <sheetData>
    <row r="1" spans="2:10" ht="18.75">
      <c r="B1" s="336" t="s">
        <v>129</v>
      </c>
      <c r="C1" s="336"/>
      <c r="D1" s="336"/>
      <c r="E1" s="336"/>
      <c r="F1" s="336"/>
      <c r="G1" s="336"/>
      <c r="H1" s="336"/>
      <c r="I1" s="336"/>
      <c r="J1" s="3"/>
    </row>
    <row r="2" spans="2:10" ht="18.75">
      <c r="B2" s="1"/>
      <c r="C2" s="2"/>
      <c r="D2" s="2"/>
      <c r="E2" s="2"/>
      <c r="F2" s="2"/>
      <c r="G2" s="2"/>
      <c r="H2" s="3"/>
      <c r="I2" s="3"/>
      <c r="J2" s="3"/>
    </row>
    <row r="3" spans="2:9" ht="15.75">
      <c r="B3" s="4"/>
      <c r="D3" s="11" t="s">
        <v>2</v>
      </c>
      <c r="E3" s="11"/>
      <c r="F3" s="11"/>
      <c r="G3" s="70"/>
      <c r="H3" s="70" t="s">
        <v>3</v>
      </c>
      <c r="I3" s="70"/>
    </row>
    <row r="4" spans="2:7" ht="15">
      <c r="B4" s="4"/>
      <c r="C4" s="7"/>
      <c r="D4" s="5"/>
      <c r="G4" s="6"/>
    </row>
    <row r="5" spans="2:10" ht="15.75">
      <c r="B5" s="339" t="s">
        <v>0</v>
      </c>
      <c r="C5" s="340"/>
      <c r="D5" s="340"/>
      <c r="E5" s="340"/>
      <c r="F5" s="340"/>
      <c r="G5" s="340"/>
      <c r="H5" s="340"/>
      <c r="I5" s="340"/>
      <c r="J5" s="340"/>
    </row>
    <row r="6" spans="2:7" ht="6" customHeight="1">
      <c r="B6" s="4"/>
      <c r="C6" s="8"/>
      <c r="D6" s="5"/>
      <c r="E6" s="9"/>
      <c r="F6" s="5"/>
      <c r="G6" s="5"/>
    </row>
    <row r="7" spans="2:10" ht="15.75">
      <c r="B7" s="339" t="s">
        <v>144</v>
      </c>
      <c r="C7" s="340"/>
      <c r="D7" s="340"/>
      <c r="E7" s="340"/>
      <c r="F7" s="340"/>
      <c r="G7" s="340"/>
      <c r="H7" s="340"/>
      <c r="I7" s="340"/>
      <c r="J7" s="340"/>
    </row>
    <row r="8" spans="2:10" ht="15">
      <c r="B8" s="12"/>
      <c r="C8" s="12"/>
      <c r="D8" s="12"/>
      <c r="E8" s="12"/>
      <c r="F8" s="12"/>
      <c r="G8" s="12"/>
      <c r="H8" s="12"/>
      <c r="I8" s="12"/>
      <c r="J8" s="12"/>
    </row>
    <row r="9" spans="1:10" ht="15.75" thickBot="1">
      <c r="A9" s="247"/>
      <c r="B9" s="385" t="s">
        <v>172</v>
      </c>
      <c r="C9" s="385"/>
      <c r="D9" s="385"/>
      <c r="E9" s="385"/>
      <c r="F9" s="178"/>
      <c r="G9" s="178"/>
      <c r="H9" s="116"/>
      <c r="I9" s="116"/>
      <c r="J9" s="116"/>
    </row>
    <row r="10" spans="2:11" ht="15">
      <c r="B10" s="352" t="s">
        <v>4</v>
      </c>
      <c r="C10" s="354" t="s">
        <v>5</v>
      </c>
      <c r="D10" s="354" t="s">
        <v>6</v>
      </c>
      <c r="E10" s="384" t="s">
        <v>7</v>
      </c>
      <c r="F10" s="382" t="s">
        <v>16</v>
      </c>
      <c r="G10" s="377" t="s">
        <v>8</v>
      </c>
      <c r="H10" s="378"/>
      <c r="I10" s="379" t="s">
        <v>22</v>
      </c>
      <c r="J10" s="380"/>
      <c r="K10" s="374" t="s">
        <v>9</v>
      </c>
    </row>
    <row r="11" spans="2:11" ht="15.75" customHeight="1" thickBot="1">
      <c r="B11" s="353"/>
      <c r="C11" s="355"/>
      <c r="D11" s="355"/>
      <c r="E11" s="355"/>
      <c r="F11" s="383"/>
      <c r="G11" s="149" t="s">
        <v>10</v>
      </c>
      <c r="H11" s="150" t="s">
        <v>11</v>
      </c>
      <c r="I11" s="149" t="s">
        <v>10</v>
      </c>
      <c r="J11" s="150" t="s">
        <v>11</v>
      </c>
      <c r="K11" s="375"/>
    </row>
    <row r="12" spans="2:11" ht="15">
      <c r="B12" s="148">
        <v>1</v>
      </c>
      <c r="C12" s="179">
        <v>95</v>
      </c>
      <c r="D12" s="180" t="s">
        <v>130</v>
      </c>
      <c r="E12" s="181" t="s">
        <v>38</v>
      </c>
      <c r="F12" s="182">
        <v>1996</v>
      </c>
      <c r="G12" s="183" t="s">
        <v>115</v>
      </c>
      <c r="H12" s="184">
        <v>4.15</v>
      </c>
      <c r="I12" s="185">
        <v>2.25</v>
      </c>
      <c r="J12" s="160"/>
      <c r="K12" s="270">
        <v>2</v>
      </c>
    </row>
    <row r="13" spans="2:11" ht="15">
      <c r="B13" s="146">
        <v>2</v>
      </c>
      <c r="C13" s="186">
        <v>63</v>
      </c>
      <c r="D13" s="187" t="s">
        <v>128</v>
      </c>
      <c r="E13" s="188" t="s">
        <v>33</v>
      </c>
      <c r="F13" s="189">
        <v>1994</v>
      </c>
      <c r="G13" s="190" t="s">
        <v>115</v>
      </c>
      <c r="H13" s="191">
        <v>1.45</v>
      </c>
      <c r="I13" s="192">
        <v>1.23</v>
      </c>
      <c r="J13" s="161"/>
      <c r="K13" s="271">
        <v>3</v>
      </c>
    </row>
    <row r="14" spans="2:11" ht="15.75" thickBot="1">
      <c r="B14" s="147">
        <v>3</v>
      </c>
      <c r="C14" s="193">
        <v>94</v>
      </c>
      <c r="D14" s="194" t="s">
        <v>131</v>
      </c>
      <c r="E14" s="195" t="s">
        <v>31</v>
      </c>
      <c r="F14" s="196">
        <v>1995</v>
      </c>
      <c r="G14" s="197" t="s">
        <v>115</v>
      </c>
      <c r="H14" s="198">
        <v>4.03</v>
      </c>
      <c r="I14" s="199">
        <v>1.22</v>
      </c>
      <c r="J14" s="162"/>
      <c r="K14" s="272">
        <v>3</v>
      </c>
    </row>
    <row r="15" spans="2:11" ht="15">
      <c r="B15" s="148">
        <v>4</v>
      </c>
      <c r="C15" s="179">
        <v>71</v>
      </c>
      <c r="D15" s="180" t="s">
        <v>124</v>
      </c>
      <c r="E15" s="200" t="s">
        <v>33</v>
      </c>
      <c r="F15" s="201">
        <v>1995</v>
      </c>
      <c r="G15" s="183" t="s">
        <v>115</v>
      </c>
      <c r="H15" s="184">
        <v>4.08</v>
      </c>
      <c r="I15" s="185">
        <v>0.192</v>
      </c>
      <c r="J15" s="160"/>
      <c r="K15" s="270" t="s">
        <v>166</v>
      </c>
    </row>
    <row r="16" spans="2:11" ht="15">
      <c r="B16" s="146">
        <v>5</v>
      </c>
      <c r="C16" s="186">
        <v>17</v>
      </c>
      <c r="D16" s="187" t="s">
        <v>126</v>
      </c>
      <c r="E16" s="188" t="s">
        <v>33</v>
      </c>
      <c r="F16" s="189">
        <v>1995</v>
      </c>
      <c r="G16" s="190" t="s">
        <v>115</v>
      </c>
      <c r="H16" s="191">
        <v>2.06</v>
      </c>
      <c r="I16" s="192">
        <v>0.16</v>
      </c>
      <c r="J16" s="161"/>
      <c r="K16" s="273" t="s">
        <v>166</v>
      </c>
    </row>
    <row r="17" spans="2:11" ht="15.75" thickBot="1">
      <c r="B17" s="146">
        <v>6</v>
      </c>
      <c r="C17" s="186">
        <v>29</v>
      </c>
      <c r="D17" s="187" t="s">
        <v>132</v>
      </c>
      <c r="E17" s="188" t="s">
        <v>33</v>
      </c>
      <c r="F17" s="189">
        <v>1995</v>
      </c>
      <c r="G17" s="190">
        <v>11</v>
      </c>
      <c r="H17" s="161"/>
      <c r="I17" s="192">
        <v>0.11</v>
      </c>
      <c r="J17" s="161"/>
      <c r="K17" s="269" t="s">
        <v>166</v>
      </c>
    </row>
    <row r="18" spans="2:10" ht="15.75" thickBot="1">
      <c r="B18" s="147">
        <v>7</v>
      </c>
      <c r="C18" s="193">
        <v>83</v>
      </c>
      <c r="D18" s="194" t="s">
        <v>133</v>
      </c>
      <c r="E18" s="195" t="s">
        <v>33</v>
      </c>
      <c r="F18" s="196">
        <v>1994</v>
      </c>
      <c r="G18" s="197" t="s">
        <v>115</v>
      </c>
      <c r="H18" s="198">
        <v>3.05</v>
      </c>
      <c r="I18" s="199">
        <v>0.03</v>
      </c>
      <c r="J18" s="162"/>
    </row>
    <row r="19" spans="2:10" ht="15">
      <c r="B19" s="178"/>
      <c r="C19" s="202"/>
      <c r="D19" s="178"/>
      <c r="E19" s="178"/>
      <c r="F19" s="178"/>
      <c r="G19" s="178"/>
      <c r="H19" s="116"/>
      <c r="I19" s="116"/>
      <c r="J19" s="116"/>
    </row>
    <row r="20" spans="2:10" ht="15.75">
      <c r="B20" s="339" t="s">
        <v>170</v>
      </c>
      <c r="C20" s="381"/>
      <c r="D20" s="381"/>
      <c r="E20" s="381"/>
      <c r="F20" s="381"/>
      <c r="G20" s="381"/>
      <c r="H20" s="381"/>
      <c r="I20" s="381"/>
      <c r="J20" s="381"/>
    </row>
    <row r="21" spans="2:10" ht="15.75" thickBot="1">
      <c r="B21" s="385" t="s">
        <v>172</v>
      </c>
      <c r="C21" s="385"/>
      <c r="D21" s="385"/>
      <c r="E21" s="385"/>
      <c r="F21" s="178"/>
      <c r="G21" s="178"/>
      <c r="H21" s="116"/>
      <c r="I21" s="116"/>
      <c r="J21" s="116"/>
    </row>
    <row r="22" spans="2:11" ht="15">
      <c r="B22" s="352" t="s">
        <v>4</v>
      </c>
      <c r="C22" s="354" t="s">
        <v>5</v>
      </c>
      <c r="D22" s="354" t="s">
        <v>6</v>
      </c>
      <c r="E22" s="384" t="s">
        <v>7</v>
      </c>
      <c r="F22" s="382" t="s">
        <v>16</v>
      </c>
      <c r="G22" s="377" t="s">
        <v>8</v>
      </c>
      <c r="H22" s="378"/>
      <c r="I22" s="379" t="s">
        <v>22</v>
      </c>
      <c r="J22" s="380"/>
      <c r="K22" s="374" t="s">
        <v>9</v>
      </c>
    </row>
    <row r="23" spans="2:11" ht="15.75" thickBot="1">
      <c r="B23" s="353"/>
      <c r="C23" s="355"/>
      <c r="D23" s="355"/>
      <c r="E23" s="355"/>
      <c r="F23" s="383"/>
      <c r="G23" s="203" t="s">
        <v>10</v>
      </c>
      <c r="H23" s="204" t="s">
        <v>11</v>
      </c>
      <c r="I23" s="203" t="s">
        <v>10</v>
      </c>
      <c r="J23" s="204" t="s">
        <v>11</v>
      </c>
      <c r="K23" s="375"/>
    </row>
    <row r="24" spans="2:11" ht="15">
      <c r="B24" s="145">
        <v>1</v>
      </c>
      <c r="C24" s="79">
        <v>67</v>
      </c>
      <c r="D24" s="205" t="s">
        <v>121</v>
      </c>
      <c r="E24" s="181" t="s">
        <v>33</v>
      </c>
      <c r="F24" s="182">
        <v>1995</v>
      </c>
      <c r="G24" s="206" t="s">
        <v>115</v>
      </c>
      <c r="H24" s="207">
        <v>2.29</v>
      </c>
      <c r="I24" s="208">
        <v>0.181</v>
      </c>
      <c r="J24" s="177"/>
      <c r="K24" s="270">
        <v>2</v>
      </c>
    </row>
    <row r="25" spans="2:11" ht="15">
      <c r="B25" s="146">
        <v>2</v>
      </c>
      <c r="C25" s="186">
        <v>69</v>
      </c>
      <c r="D25" s="187" t="s">
        <v>134</v>
      </c>
      <c r="E25" s="188" t="s">
        <v>33</v>
      </c>
      <c r="F25" s="189">
        <v>1996</v>
      </c>
      <c r="G25" s="190" t="s">
        <v>115</v>
      </c>
      <c r="H25" s="191">
        <v>3.39</v>
      </c>
      <c r="I25" s="192">
        <v>0.16</v>
      </c>
      <c r="J25" s="161"/>
      <c r="K25" s="271">
        <v>3</v>
      </c>
    </row>
    <row r="26" spans="2:11" ht="15.75" thickBot="1">
      <c r="B26" s="147">
        <v>3</v>
      </c>
      <c r="C26" s="143">
        <v>54</v>
      </c>
      <c r="D26" s="194" t="s">
        <v>116</v>
      </c>
      <c r="E26" s="195" t="s">
        <v>33</v>
      </c>
      <c r="F26" s="196">
        <v>1995</v>
      </c>
      <c r="G26" s="197" t="s">
        <v>115</v>
      </c>
      <c r="H26" s="198">
        <v>2.4</v>
      </c>
      <c r="I26" s="199">
        <v>0.15</v>
      </c>
      <c r="J26" s="162"/>
      <c r="K26" s="272">
        <v>3</v>
      </c>
    </row>
    <row r="27" spans="2:11" ht="15.75" thickBot="1">
      <c r="B27" s="209">
        <v>4</v>
      </c>
      <c r="C27" s="144">
        <v>50</v>
      </c>
      <c r="D27" s="210" t="s">
        <v>120</v>
      </c>
      <c r="E27" s="211" t="s">
        <v>33</v>
      </c>
      <c r="F27" s="212">
        <v>1994</v>
      </c>
      <c r="G27" s="213" t="s">
        <v>115</v>
      </c>
      <c r="H27" s="214">
        <v>3.56</v>
      </c>
      <c r="I27" s="215">
        <v>0.14</v>
      </c>
      <c r="J27" s="216"/>
      <c r="K27" s="268" t="s">
        <v>166</v>
      </c>
    </row>
    <row r="28" spans="2:11" ht="15">
      <c r="B28" s="178"/>
      <c r="C28" s="178"/>
      <c r="D28" s="178"/>
      <c r="E28" s="178"/>
      <c r="F28" s="178"/>
      <c r="G28" s="178"/>
      <c r="H28" s="217"/>
      <c r="I28" s="217"/>
      <c r="J28" s="116"/>
      <c r="K28" s="277"/>
    </row>
    <row r="29" spans="2:11" ht="15.75">
      <c r="B29" s="339" t="s">
        <v>145</v>
      </c>
      <c r="C29" s="381"/>
      <c r="D29" s="381"/>
      <c r="E29" s="381"/>
      <c r="F29" s="381"/>
      <c r="G29" s="381"/>
      <c r="H29" s="381"/>
      <c r="I29" s="381"/>
      <c r="J29" s="381"/>
      <c r="K29" s="277"/>
    </row>
    <row r="30" spans="2:10" ht="15.75" thickBot="1">
      <c r="B30" s="385" t="s">
        <v>172</v>
      </c>
      <c r="C30" s="385"/>
      <c r="D30" s="385"/>
      <c r="E30" s="385"/>
      <c r="F30" s="116"/>
      <c r="G30" s="116"/>
      <c r="H30" s="116"/>
      <c r="I30" s="116"/>
      <c r="J30" s="116"/>
    </row>
    <row r="31" spans="2:11" ht="15">
      <c r="B31" s="352" t="s">
        <v>4</v>
      </c>
      <c r="C31" s="354" t="s">
        <v>5</v>
      </c>
      <c r="D31" s="354" t="s">
        <v>6</v>
      </c>
      <c r="E31" s="384" t="s">
        <v>7</v>
      </c>
      <c r="F31" s="382" t="s">
        <v>16</v>
      </c>
      <c r="G31" s="377" t="s">
        <v>8</v>
      </c>
      <c r="H31" s="378"/>
      <c r="I31" s="379" t="s">
        <v>22</v>
      </c>
      <c r="J31" s="380"/>
      <c r="K31" s="374" t="s">
        <v>9</v>
      </c>
    </row>
    <row r="32" spans="2:11" ht="15.75" thickBot="1">
      <c r="B32" s="353"/>
      <c r="C32" s="355"/>
      <c r="D32" s="355"/>
      <c r="E32" s="355"/>
      <c r="F32" s="383"/>
      <c r="G32" s="203" t="s">
        <v>10</v>
      </c>
      <c r="H32" s="204" t="s">
        <v>11</v>
      </c>
      <c r="I32" s="203" t="s">
        <v>10</v>
      </c>
      <c r="J32" s="204" t="s">
        <v>11</v>
      </c>
      <c r="K32" s="376"/>
    </row>
    <row r="33" spans="2:11" ht="15">
      <c r="B33" s="145">
        <v>1</v>
      </c>
      <c r="C33" s="218">
        <v>34</v>
      </c>
      <c r="D33" s="205" t="s">
        <v>135</v>
      </c>
      <c r="E33" s="181" t="s">
        <v>33</v>
      </c>
      <c r="F33" s="182">
        <v>1997</v>
      </c>
      <c r="G33" s="206" t="s">
        <v>115</v>
      </c>
      <c r="H33" s="207">
        <v>3.27</v>
      </c>
      <c r="I33" s="208">
        <v>0.13</v>
      </c>
      <c r="J33" s="177"/>
      <c r="K33" s="276">
        <v>3</v>
      </c>
    </row>
    <row r="34" spans="2:11" ht="15">
      <c r="B34" s="146">
        <v>2</v>
      </c>
      <c r="C34" s="186">
        <v>68</v>
      </c>
      <c r="D34" s="187" t="s">
        <v>136</v>
      </c>
      <c r="E34" s="188" t="s">
        <v>33</v>
      </c>
      <c r="F34" s="189">
        <v>1998</v>
      </c>
      <c r="G34" s="190" t="s">
        <v>115</v>
      </c>
      <c r="H34" s="191">
        <v>4.47</v>
      </c>
      <c r="I34" s="192">
        <v>0.13</v>
      </c>
      <c r="J34" s="161"/>
      <c r="K34" s="274" t="s">
        <v>166</v>
      </c>
    </row>
    <row r="35" spans="2:11" ht="15.75" thickBot="1">
      <c r="B35" s="147">
        <v>3</v>
      </c>
      <c r="C35" s="193">
        <v>70</v>
      </c>
      <c r="D35" s="194" t="s">
        <v>137</v>
      </c>
      <c r="E35" s="195" t="s">
        <v>33</v>
      </c>
      <c r="F35" s="196">
        <v>1999</v>
      </c>
      <c r="G35" s="197" t="s">
        <v>115</v>
      </c>
      <c r="H35" s="198">
        <v>4.08</v>
      </c>
      <c r="I35" s="199">
        <v>0.071</v>
      </c>
      <c r="J35" s="162"/>
      <c r="K35" s="275" t="s">
        <v>166</v>
      </c>
    </row>
    <row r="36" spans="2:11" ht="15">
      <c r="B36" s="148">
        <v>4</v>
      </c>
      <c r="C36" s="179">
        <v>14</v>
      </c>
      <c r="D36" s="180" t="s">
        <v>138</v>
      </c>
      <c r="E36" s="200" t="s">
        <v>29</v>
      </c>
      <c r="F36" s="201">
        <v>1996</v>
      </c>
      <c r="G36" s="183">
        <v>3</v>
      </c>
      <c r="H36" s="160"/>
      <c r="I36" s="183" t="s">
        <v>115</v>
      </c>
      <c r="J36" s="184">
        <v>4.53</v>
      </c>
      <c r="K36" s="276" t="s">
        <v>167</v>
      </c>
    </row>
    <row r="37" spans="2:11" ht="15">
      <c r="B37" s="146">
        <v>5</v>
      </c>
      <c r="C37" s="186">
        <v>62</v>
      </c>
      <c r="D37" s="187" t="s">
        <v>139</v>
      </c>
      <c r="E37" s="188" t="s">
        <v>29</v>
      </c>
      <c r="F37" s="189">
        <v>1997</v>
      </c>
      <c r="G37" s="190">
        <v>13</v>
      </c>
      <c r="H37" s="161"/>
      <c r="I37" s="190">
        <v>13</v>
      </c>
      <c r="J37" s="161"/>
      <c r="K37" s="274" t="s">
        <v>167</v>
      </c>
    </row>
    <row r="38" spans="2:11" ht="15.75" thickBot="1">
      <c r="B38" s="146">
        <v>6</v>
      </c>
      <c r="C38" s="186">
        <v>30</v>
      </c>
      <c r="D38" s="187" t="s">
        <v>140</v>
      </c>
      <c r="E38" s="188" t="s">
        <v>33</v>
      </c>
      <c r="F38" s="189">
        <v>1998</v>
      </c>
      <c r="G38" s="190">
        <v>9</v>
      </c>
      <c r="H38" s="161"/>
      <c r="I38" s="190">
        <v>10</v>
      </c>
      <c r="J38" s="161"/>
      <c r="K38" s="272" t="s">
        <v>167</v>
      </c>
    </row>
    <row r="39" spans="2:10" ht="15.75" thickBot="1">
      <c r="B39" s="147">
        <v>7</v>
      </c>
      <c r="C39" s="193">
        <v>60</v>
      </c>
      <c r="D39" s="194" t="s">
        <v>141</v>
      </c>
      <c r="E39" s="195" t="s">
        <v>33</v>
      </c>
      <c r="F39" s="196">
        <v>2002</v>
      </c>
      <c r="G39" s="197">
        <v>10.01</v>
      </c>
      <c r="H39" s="162"/>
      <c r="I39" s="197" t="s">
        <v>142</v>
      </c>
      <c r="J39" s="162"/>
    </row>
    <row r="40" spans="2:10" ht="22.5" customHeight="1">
      <c r="B40" s="116"/>
      <c r="C40" s="116"/>
      <c r="D40" s="116"/>
      <c r="E40" s="116"/>
      <c r="F40" s="116"/>
      <c r="G40" s="116"/>
      <c r="H40" s="116"/>
      <c r="I40" s="116"/>
      <c r="J40" s="116"/>
    </row>
    <row r="41" spans="2:10" ht="15">
      <c r="B41" s="116"/>
      <c r="C41" s="116"/>
      <c r="D41" s="219" t="s">
        <v>163</v>
      </c>
      <c r="E41" s="220"/>
      <c r="F41" s="221"/>
      <c r="G41" s="220"/>
      <c r="H41" s="219" t="s">
        <v>157</v>
      </c>
      <c r="I41" s="116"/>
      <c r="J41" s="116"/>
    </row>
    <row r="42" spans="2:10" ht="15">
      <c r="B42" s="116"/>
      <c r="C42" s="116"/>
      <c r="D42" s="222"/>
      <c r="E42" s="223"/>
      <c r="F42" s="222"/>
      <c r="G42" s="224"/>
      <c r="H42" s="219"/>
      <c r="I42" s="116"/>
      <c r="J42" s="116"/>
    </row>
    <row r="43" spans="2:10" ht="15">
      <c r="B43" s="116"/>
      <c r="C43" s="116"/>
      <c r="D43" s="219" t="s">
        <v>169</v>
      </c>
      <c r="E43" s="225"/>
      <c r="F43" s="221"/>
      <c r="G43" s="220"/>
      <c r="H43" s="219" t="s">
        <v>162</v>
      </c>
      <c r="I43" s="116"/>
      <c r="J43" s="116"/>
    </row>
  </sheetData>
  <sheetProtection/>
  <mergeCells count="32">
    <mergeCell ref="B1:I1"/>
    <mergeCell ref="B10:B11"/>
    <mergeCell ref="C10:C11"/>
    <mergeCell ref="D10:D11"/>
    <mergeCell ref="E10:E11"/>
    <mergeCell ref="F10:F11"/>
    <mergeCell ref="G10:H10"/>
    <mergeCell ref="I10:J10"/>
    <mergeCell ref="B5:J5"/>
    <mergeCell ref="B7:J7"/>
    <mergeCell ref="B31:B32"/>
    <mergeCell ref="B9:E9"/>
    <mergeCell ref="B21:E21"/>
    <mergeCell ref="B30:E30"/>
    <mergeCell ref="C31:C32"/>
    <mergeCell ref="G31:H31"/>
    <mergeCell ref="I31:J31"/>
    <mergeCell ref="B20:J20"/>
    <mergeCell ref="B29:J29"/>
    <mergeCell ref="F22:F23"/>
    <mergeCell ref="E22:E23"/>
    <mergeCell ref="D22:D23"/>
    <mergeCell ref="C22:C23"/>
    <mergeCell ref="B22:B23"/>
    <mergeCell ref="K10:K11"/>
    <mergeCell ref="K22:K23"/>
    <mergeCell ref="K31:K32"/>
    <mergeCell ref="D31:D32"/>
    <mergeCell ref="F31:F32"/>
    <mergeCell ref="E31:E32"/>
    <mergeCell ref="G22:H22"/>
    <mergeCell ref="I22:J22"/>
  </mergeCells>
  <printOptions/>
  <pageMargins left="0.4330708661417323" right="0.4330708661417323" top="0.7480314960629921" bottom="0.7480314960629921" header="0.31496062992125984" footer="0.31496062992125984"/>
  <pageSetup fitToHeight="1" fitToWidth="1" horizontalDpi="180" verticalDpi="18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2.421875" style="0" customWidth="1"/>
    <col min="2" max="2" width="5.421875" style="0" customWidth="1"/>
    <col min="3" max="3" width="6.140625" style="0" customWidth="1"/>
    <col min="4" max="4" width="21.28125" style="0" customWidth="1"/>
    <col min="5" max="5" width="12.28125" style="0" customWidth="1"/>
    <col min="6" max="6" width="6.00390625" style="0" customWidth="1"/>
    <col min="7" max="7" width="14.140625" style="0" customWidth="1"/>
    <col min="9" max="9" width="14.28125" style="0" customWidth="1"/>
    <col min="11" max="11" width="14.421875" style="0" customWidth="1"/>
    <col min="13" max="13" width="14.421875" style="0" customWidth="1"/>
  </cols>
  <sheetData>
    <row r="1" spans="3:9" ht="18.75">
      <c r="C1" s="336" t="s">
        <v>129</v>
      </c>
      <c r="D1" s="336"/>
      <c r="E1" s="336"/>
      <c r="F1" s="336"/>
      <c r="G1" s="336"/>
      <c r="H1" s="336"/>
      <c r="I1" s="336"/>
    </row>
    <row r="2" spans="3:7" ht="18.75">
      <c r="C2" s="1"/>
      <c r="D2" s="2"/>
      <c r="E2" s="2"/>
      <c r="F2" s="2"/>
      <c r="G2" s="3"/>
    </row>
    <row r="3" spans="3:8" ht="15.75">
      <c r="C3" s="4"/>
      <c r="D3" s="11" t="s">
        <v>2</v>
      </c>
      <c r="E3" s="11"/>
      <c r="F3" s="11"/>
      <c r="H3" s="70" t="s">
        <v>3</v>
      </c>
    </row>
    <row r="4" spans="3:4" ht="15">
      <c r="C4" s="4"/>
      <c r="D4" s="7"/>
    </row>
    <row r="5" spans="3:11" ht="15.75">
      <c r="C5" s="339" t="s">
        <v>0</v>
      </c>
      <c r="D5" s="339"/>
      <c r="E5" s="339"/>
      <c r="F5" s="339"/>
      <c r="G5" s="339"/>
      <c r="H5" s="339"/>
      <c r="I5" s="339"/>
      <c r="J5" s="339"/>
      <c r="K5" s="339"/>
    </row>
    <row r="6" spans="3:6" ht="6" customHeight="1">
      <c r="C6" s="4"/>
      <c r="D6" s="8"/>
      <c r="E6" s="9"/>
      <c r="F6" s="5"/>
    </row>
    <row r="7" spans="3:11" ht="15.75">
      <c r="C7" s="339" t="s">
        <v>146</v>
      </c>
      <c r="D7" s="339"/>
      <c r="E7" s="339"/>
      <c r="F7" s="339"/>
      <c r="G7" s="339"/>
      <c r="H7" s="339"/>
      <c r="I7" s="339"/>
      <c r="J7" s="339"/>
      <c r="K7" s="339"/>
    </row>
    <row r="8" spans="3:6" ht="15.75" thickBot="1">
      <c r="C8" s="391" t="s">
        <v>168</v>
      </c>
      <c r="D8" s="385"/>
      <c r="E8" s="385"/>
      <c r="F8" s="69"/>
    </row>
    <row r="9" spans="2:15" ht="15.75" customHeight="1">
      <c r="B9" s="393" t="s">
        <v>4</v>
      </c>
      <c r="C9" s="395" t="s">
        <v>155</v>
      </c>
      <c r="D9" s="395" t="s">
        <v>15</v>
      </c>
      <c r="E9" s="395" t="s">
        <v>7</v>
      </c>
      <c r="F9" s="397" t="s">
        <v>16</v>
      </c>
      <c r="G9" s="404" t="s">
        <v>148</v>
      </c>
      <c r="H9" s="405"/>
      <c r="I9" s="406" t="s">
        <v>149</v>
      </c>
      <c r="J9" s="405"/>
      <c r="K9" s="406" t="s">
        <v>150</v>
      </c>
      <c r="L9" s="405"/>
      <c r="M9" s="402" t="s">
        <v>151</v>
      </c>
      <c r="N9" s="403"/>
      <c r="O9" s="374" t="s">
        <v>9</v>
      </c>
    </row>
    <row r="10" spans="2:15" ht="15.75" customHeight="1" thickBot="1">
      <c r="B10" s="394"/>
      <c r="C10" s="396"/>
      <c r="D10" s="396"/>
      <c r="E10" s="396"/>
      <c r="F10" s="398"/>
      <c r="G10" s="71" t="s">
        <v>152</v>
      </c>
      <c r="H10" s="72" t="s">
        <v>115</v>
      </c>
      <c r="I10" s="73" t="s">
        <v>152</v>
      </c>
      <c r="J10" s="72" t="s">
        <v>115</v>
      </c>
      <c r="K10" s="73" t="s">
        <v>152</v>
      </c>
      <c r="L10" s="72" t="s">
        <v>115</v>
      </c>
      <c r="M10" s="73" t="s">
        <v>152</v>
      </c>
      <c r="N10" s="72" t="s">
        <v>115</v>
      </c>
      <c r="O10" s="375"/>
    </row>
    <row r="11" spans="2:15" ht="18" customHeight="1">
      <c r="B11" s="80">
        <v>1</v>
      </c>
      <c r="C11" s="81">
        <v>63</v>
      </c>
      <c r="D11" s="82" t="s">
        <v>128</v>
      </c>
      <c r="E11" s="83" t="s">
        <v>33</v>
      </c>
      <c r="F11" s="64">
        <v>1994</v>
      </c>
      <c r="G11" s="84">
        <v>9.618055555555557E-05</v>
      </c>
      <c r="H11" s="85">
        <v>0.00015011574074074075</v>
      </c>
      <c r="I11" s="86">
        <v>0.00012592592592592595</v>
      </c>
      <c r="J11" s="85" t="s">
        <v>122</v>
      </c>
      <c r="K11" s="86">
        <v>0.00010057870370370369</v>
      </c>
      <c r="L11" s="85">
        <v>0.0001640046296296296</v>
      </c>
      <c r="M11" s="84">
        <v>9.618055555555557E-05</v>
      </c>
      <c r="N11" s="87">
        <v>0.00015011574074074075</v>
      </c>
      <c r="O11" s="270">
        <v>2</v>
      </c>
    </row>
    <row r="12" spans="2:15" ht="18" customHeight="1">
      <c r="B12" s="48">
        <v>2</v>
      </c>
      <c r="C12" s="88">
        <v>71</v>
      </c>
      <c r="D12" s="89" t="s">
        <v>124</v>
      </c>
      <c r="E12" s="90" t="s">
        <v>33</v>
      </c>
      <c r="F12" s="91">
        <v>1995</v>
      </c>
      <c r="G12" s="92">
        <v>0.00012800925925925927</v>
      </c>
      <c r="H12" s="93">
        <v>0.0002303240740740741</v>
      </c>
      <c r="I12" s="92">
        <v>0.0001615740740740741</v>
      </c>
      <c r="J12" s="94">
        <v>0.0002673611111111111</v>
      </c>
      <c r="K12" s="95">
        <v>0.00012847222222222223</v>
      </c>
      <c r="L12" s="94">
        <v>0.0002179398148148148</v>
      </c>
      <c r="M12" s="92">
        <v>0.00012800925925925927</v>
      </c>
      <c r="N12" s="96">
        <v>0.0002179398148148148</v>
      </c>
      <c r="O12" s="271">
        <v>3</v>
      </c>
    </row>
    <row r="13" spans="2:15" ht="18" customHeight="1" thickBot="1">
      <c r="B13" s="97">
        <v>3</v>
      </c>
      <c r="C13" s="98">
        <v>17</v>
      </c>
      <c r="D13" s="99" t="s">
        <v>126</v>
      </c>
      <c r="E13" s="100" t="s">
        <v>33</v>
      </c>
      <c r="F13" s="101">
        <v>1995</v>
      </c>
      <c r="G13" s="102">
        <v>0.00011099537037037036</v>
      </c>
      <c r="H13" s="103">
        <v>0.00023217592592592593</v>
      </c>
      <c r="I13" s="102" t="s">
        <v>122</v>
      </c>
      <c r="J13" s="104"/>
      <c r="K13" s="105">
        <v>0.0001979166666666667</v>
      </c>
      <c r="L13" s="104">
        <v>0.00028032407407407406</v>
      </c>
      <c r="M13" s="102">
        <v>0.00011099537037037036</v>
      </c>
      <c r="N13" s="106">
        <v>0.00023217592592592593</v>
      </c>
      <c r="O13" s="272">
        <v>3</v>
      </c>
    </row>
    <row r="14" spans="2:15" ht="18" customHeight="1">
      <c r="B14" s="107">
        <v>4</v>
      </c>
      <c r="C14" s="108">
        <v>29</v>
      </c>
      <c r="D14" s="109" t="s">
        <v>132</v>
      </c>
      <c r="E14" s="110" t="s">
        <v>33</v>
      </c>
      <c r="F14" s="111">
        <v>1995</v>
      </c>
      <c r="G14" s="84" t="s">
        <v>122</v>
      </c>
      <c r="H14" s="112"/>
      <c r="I14" s="84">
        <v>0.00014351851851851852</v>
      </c>
      <c r="J14" s="85" t="s">
        <v>122</v>
      </c>
      <c r="K14" s="86">
        <v>0.00014756944444444445</v>
      </c>
      <c r="L14" s="85">
        <v>0.00029930555555555553</v>
      </c>
      <c r="M14" s="84">
        <v>0.00014351851851851852</v>
      </c>
      <c r="N14" s="87">
        <v>0.00029930555555555553</v>
      </c>
      <c r="O14" s="270" t="s">
        <v>166</v>
      </c>
    </row>
    <row r="15" spans="1:15" ht="18" customHeight="1">
      <c r="A15" s="56"/>
      <c r="B15" s="90">
        <v>5</v>
      </c>
      <c r="C15" s="88">
        <v>83</v>
      </c>
      <c r="D15" s="89" t="s">
        <v>133</v>
      </c>
      <c r="E15" s="90" t="s">
        <v>33</v>
      </c>
      <c r="F15" s="30">
        <v>1994</v>
      </c>
      <c r="G15" s="95">
        <v>0.0001957175925925926</v>
      </c>
      <c r="H15" s="93">
        <v>0.00032430555555555554</v>
      </c>
      <c r="I15" s="92">
        <v>0.00024409722222222218</v>
      </c>
      <c r="J15" s="94">
        <v>0.00038564814814814815</v>
      </c>
      <c r="K15" s="95" t="s">
        <v>122</v>
      </c>
      <c r="L15" s="94"/>
      <c r="M15" s="92">
        <v>0.0001957175925925926</v>
      </c>
      <c r="N15" s="96">
        <v>0.00032430555555555554</v>
      </c>
      <c r="O15" s="273" t="s">
        <v>166</v>
      </c>
    </row>
    <row r="16" spans="1:15" ht="18" customHeight="1" thickBot="1">
      <c r="A16" s="56"/>
      <c r="B16" s="49">
        <v>6</v>
      </c>
      <c r="C16" s="113">
        <v>94</v>
      </c>
      <c r="D16" s="33" t="s">
        <v>131</v>
      </c>
      <c r="E16" s="114" t="s">
        <v>31</v>
      </c>
      <c r="F16" s="40">
        <v>1995</v>
      </c>
      <c r="G16" s="105" t="s">
        <v>122</v>
      </c>
      <c r="H16" s="103"/>
      <c r="I16" s="102">
        <v>0.00036458333333333335</v>
      </c>
      <c r="J16" s="104">
        <v>0.0005540509259259258</v>
      </c>
      <c r="K16" s="105">
        <v>0.0001872685185185185</v>
      </c>
      <c r="L16" s="104" t="s">
        <v>122</v>
      </c>
      <c r="M16" s="105">
        <v>0.0001872685185185185</v>
      </c>
      <c r="N16" s="106">
        <v>0.0005540509259259258</v>
      </c>
      <c r="O16" s="269" t="s">
        <v>166</v>
      </c>
    </row>
    <row r="17" spans="2:14" ht="15">
      <c r="B17" s="26"/>
      <c r="C17" s="75"/>
      <c r="D17" s="76"/>
      <c r="E17" s="75"/>
      <c r="F17" s="75"/>
      <c r="G17" s="26"/>
      <c r="H17" s="26"/>
      <c r="I17" s="26"/>
      <c r="J17" s="26"/>
      <c r="K17" s="26"/>
      <c r="L17" s="26"/>
      <c r="M17" s="26"/>
      <c r="N17" s="26"/>
    </row>
    <row r="18" spans="2:14" ht="15.75">
      <c r="B18" s="26"/>
      <c r="C18" s="390" t="s">
        <v>171</v>
      </c>
      <c r="D18" s="390"/>
      <c r="E18" s="390"/>
      <c r="F18" s="390"/>
      <c r="G18" s="390"/>
      <c r="H18" s="390"/>
      <c r="I18" s="390"/>
      <c r="J18" s="390"/>
      <c r="K18" s="390"/>
      <c r="L18" s="26"/>
      <c r="M18" s="26"/>
      <c r="N18" s="26"/>
    </row>
    <row r="19" spans="2:14" ht="15.75" thickBot="1">
      <c r="B19" s="26"/>
      <c r="C19" s="391" t="s">
        <v>168</v>
      </c>
      <c r="D19" s="385"/>
      <c r="E19" s="385"/>
      <c r="F19" s="75"/>
      <c r="G19" s="77"/>
      <c r="H19" s="77"/>
      <c r="I19" s="77"/>
      <c r="J19" s="77"/>
      <c r="K19" s="77"/>
      <c r="L19" s="77"/>
      <c r="M19" s="77"/>
      <c r="N19" s="77"/>
    </row>
    <row r="20" spans="2:15" ht="16.5" customHeight="1">
      <c r="B20" s="393" t="s">
        <v>4</v>
      </c>
      <c r="C20" s="395" t="s">
        <v>14</v>
      </c>
      <c r="D20" s="395" t="s">
        <v>15</v>
      </c>
      <c r="E20" s="395" t="s">
        <v>7</v>
      </c>
      <c r="F20" s="397" t="s">
        <v>16</v>
      </c>
      <c r="G20" s="386" t="s">
        <v>148</v>
      </c>
      <c r="H20" s="387"/>
      <c r="I20" s="386" t="s">
        <v>149</v>
      </c>
      <c r="J20" s="387"/>
      <c r="K20" s="386" t="s">
        <v>150</v>
      </c>
      <c r="L20" s="399"/>
      <c r="M20" s="400" t="s">
        <v>151</v>
      </c>
      <c r="N20" s="401"/>
      <c r="O20" s="374" t="s">
        <v>9</v>
      </c>
    </row>
    <row r="21" spans="2:15" ht="16.5" customHeight="1" thickBot="1">
      <c r="B21" s="394"/>
      <c r="C21" s="396"/>
      <c r="D21" s="396"/>
      <c r="E21" s="396"/>
      <c r="F21" s="398"/>
      <c r="G21" s="71" t="s">
        <v>152</v>
      </c>
      <c r="H21" s="72" t="s">
        <v>115</v>
      </c>
      <c r="I21" s="73" t="s">
        <v>152</v>
      </c>
      <c r="J21" s="72" t="s">
        <v>115</v>
      </c>
      <c r="K21" s="73" t="s">
        <v>152</v>
      </c>
      <c r="L21" s="74" t="s">
        <v>115</v>
      </c>
      <c r="M21" s="74" t="s">
        <v>152</v>
      </c>
      <c r="N21" s="72" t="s">
        <v>115</v>
      </c>
      <c r="O21" s="376"/>
    </row>
    <row r="22" spans="2:15" ht="18" customHeight="1">
      <c r="B22" s="80">
        <v>1</v>
      </c>
      <c r="C22" s="115">
        <v>54</v>
      </c>
      <c r="D22" s="82" t="s">
        <v>116</v>
      </c>
      <c r="E22" s="83" t="s">
        <v>33</v>
      </c>
      <c r="F22" s="111">
        <v>1995</v>
      </c>
      <c r="G22" s="84">
        <v>0.00015335648148148148</v>
      </c>
      <c r="H22" s="85">
        <v>0.0002813657407407407</v>
      </c>
      <c r="I22" s="86">
        <v>0.0001866898148148148</v>
      </c>
      <c r="J22" s="85">
        <v>0.00028622685185185185</v>
      </c>
      <c r="K22" s="86">
        <v>0.00021180555555555555</v>
      </c>
      <c r="L22" s="85">
        <v>0.0002640046296296296</v>
      </c>
      <c r="M22" s="84">
        <v>0.00015335648148148148</v>
      </c>
      <c r="N22" s="137">
        <v>0.0002640046296296296</v>
      </c>
      <c r="O22" s="270">
        <v>2</v>
      </c>
    </row>
    <row r="23" spans="2:15" ht="18" customHeight="1">
      <c r="B23" s="48">
        <v>2</v>
      </c>
      <c r="C23" s="88">
        <v>50</v>
      </c>
      <c r="D23" s="89" t="s">
        <v>120</v>
      </c>
      <c r="E23" s="90" t="s">
        <v>33</v>
      </c>
      <c r="F23" s="30">
        <v>1994</v>
      </c>
      <c r="G23" s="92">
        <v>0.00017974537037037037</v>
      </c>
      <c r="H23" s="94" t="s">
        <v>122</v>
      </c>
      <c r="I23" s="95">
        <v>0.0002181712962962963</v>
      </c>
      <c r="J23" s="94">
        <v>0.0003483796296296297</v>
      </c>
      <c r="K23" s="95">
        <v>0.00016886574074074072</v>
      </c>
      <c r="L23" s="94">
        <v>0.0002859953703703704</v>
      </c>
      <c r="M23" s="95">
        <v>0.00016886574074074072</v>
      </c>
      <c r="N23" s="94">
        <v>0.0002859953703703704</v>
      </c>
      <c r="O23" s="274">
        <v>3</v>
      </c>
    </row>
    <row r="24" spans="2:15" ht="18" customHeight="1" thickBot="1">
      <c r="B24" s="97">
        <v>3</v>
      </c>
      <c r="C24" s="98">
        <v>67</v>
      </c>
      <c r="D24" s="99" t="s">
        <v>121</v>
      </c>
      <c r="E24" s="100" t="s">
        <v>33</v>
      </c>
      <c r="F24" s="101">
        <v>1995</v>
      </c>
      <c r="G24" s="102" t="s">
        <v>122</v>
      </c>
      <c r="H24" s="104"/>
      <c r="I24" s="102">
        <v>0.0002675925925925926</v>
      </c>
      <c r="J24" s="104">
        <v>0.0004241898148148148</v>
      </c>
      <c r="K24" s="105">
        <v>0.0002626157407407408</v>
      </c>
      <c r="L24" s="104">
        <v>0.00042731481481481483</v>
      </c>
      <c r="M24" s="105">
        <v>0.0002626157407407408</v>
      </c>
      <c r="N24" s="104">
        <v>0.0004241898148148148</v>
      </c>
      <c r="O24" s="275">
        <v>3</v>
      </c>
    </row>
    <row r="25" spans="2:15" ht="18" customHeight="1">
      <c r="B25" s="80">
        <v>4</v>
      </c>
      <c r="C25" s="115">
        <v>69</v>
      </c>
      <c r="D25" s="82" t="s">
        <v>134</v>
      </c>
      <c r="E25" s="83" t="s">
        <v>33</v>
      </c>
      <c r="F25" s="64">
        <v>1996</v>
      </c>
      <c r="G25" s="84">
        <v>0.00032638888888888887</v>
      </c>
      <c r="H25" s="85">
        <v>0.0005799768518518518</v>
      </c>
      <c r="I25" s="86">
        <v>0.00027916666666666666</v>
      </c>
      <c r="J25" s="85">
        <v>0.0005069444444444444</v>
      </c>
      <c r="K25" s="86">
        <v>0.0002643518518518518</v>
      </c>
      <c r="L25" s="85">
        <v>0.0004678240740740741</v>
      </c>
      <c r="M25" s="86">
        <v>0.0002643518518518518</v>
      </c>
      <c r="N25" s="85">
        <v>0.0004678240740740741</v>
      </c>
      <c r="O25" s="276" t="s">
        <v>166</v>
      </c>
    </row>
    <row r="26" spans="2:15" ht="18" customHeight="1" thickBot="1">
      <c r="B26" s="97">
        <v>5</v>
      </c>
      <c r="C26" s="98">
        <v>48</v>
      </c>
      <c r="D26" s="99" t="s">
        <v>153</v>
      </c>
      <c r="E26" s="100" t="s">
        <v>33</v>
      </c>
      <c r="F26" s="101">
        <v>1995</v>
      </c>
      <c r="G26" s="102" t="s">
        <v>122</v>
      </c>
      <c r="H26" s="104"/>
      <c r="I26" s="105"/>
      <c r="J26" s="104"/>
      <c r="K26" s="105"/>
      <c r="L26" s="104"/>
      <c r="M26" s="49" t="s">
        <v>122</v>
      </c>
      <c r="N26" s="104" t="s">
        <v>154</v>
      </c>
      <c r="O26" s="272" t="s">
        <v>166</v>
      </c>
    </row>
    <row r="27" spans="2:15" ht="15">
      <c r="B27" s="26"/>
      <c r="C27" s="75"/>
      <c r="D27" s="75"/>
      <c r="E27" s="75"/>
      <c r="F27" s="75"/>
      <c r="G27" s="78"/>
      <c r="H27" s="78"/>
      <c r="I27" s="78"/>
      <c r="J27" s="78"/>
      <c r="K27" s="78"/>
      <c r="L27" s="78"/>
      <c r="M27" s="78"/>
      <c r="N27" s="78"/>
      <c r="O27" s="2"/>
    </row>
    <row r="28" spans="2:14" ht="15.75">
      <c r="B28" s="26"/>
      <c r="C28" s="392" t="s">
        <v>147</v>
      </c>
      <c r="D28" s="392"/>
      <c r="E28" s="392"/>
      <c r="F28" s="392"/>
      <c r="G28" s="392"/>
      <c r="H28" s="392"/>
      <c r="I28" s="392"/>
      <c r="J28" s="392"/>
      <c r="K28" s="392"/>
      <c r="L28" s="78"/>
      <c r="M28" s="78"/>
      <c r="N28" s="78"/>
    </row>
    <row r="29" spans="2:14" ht="15.75" thickBot="1">
      <c r="B29" s="226"/>
      <c r="C29" s="391" t="s">
        <v>168</v>
      </c>
      <c r="D29" s="385"/>
      <c r="E29" s="385"/>
      <c r="F29" s="227"/>
      <c r="G29" s="228"/>
      <c r="H29" s="228"/>
      <c r="I29" s="228"/>
      <c r="J29" s="228"/>
      <c r="K29" s="228"/>
      <c r="L29" s="228"/>
      <c r="M29" s="228"/>
      <c r="N29" s="228"/>
    </row>
    <row r="30" spans="2:15" ht="18" customHeight="1">
      <c r="B30" s="360" t="s">
        <v>4</v>
      </c>
      <c r="C30" s="364" t="s">
        <v>14</v>
      </c>
      <c r="D30" s="364" t="s">
        <v>15</v>
      </c>
      <c r="E30" s="364" t="s">
        <v>7</v>
      </c>
      <c r="F30" s="372" t="s">
        <v>16</v>
      </c>
      <c r="G30" s="386" t="s">
        <v>148</v>
      </c>
      <c r="H30" s="387"/>
      <c r="I30" s="386" t="s">
        <v>149</v>
      </c>
      <c r="J30" s="387"/>
      <c r="K30" s="386" t="s">
        <v>150</v>
      </c>
      <c r="L30" s="387"/>
      <c r="M30" s="388" t="s">
        <v>151</v>
      </c>
      <c r="N30" s="389"/>
      <c r="O30" s="374" t="s">
        <v>9</v>
      </c>
    </row>
    <row r="31" spans="2:15" ht="18" customHeight="1" thickBot="1">
      <c r="B31" s="361"/>
      <c r="C31" s="365"/>
      <c r="D31" s="365"/>
      <c r="E31" s="365"/>
      <c r="F31" s="373"/>
      <c r="G31" s="229" t="s">
        <v>152</v>
      </c>
      <c r="H31" s="230" t="s">
        <v>115</v>
      </c>
      <c r="I31" s="231" t="s">
        <v>152</v>
      </c>
      <c r="J31" s="230" t="s">
        <v>115</v>
      </c>
      <c r="K31" s="231" t="s">
        <v>152</v>
      </c>
      <c r="L31" s="230" t="s">
        <v>115</v>
      </c>
      <c r="M31" s="231" t="s">
        <v>152</v>
      </c>
      <c r="N31" s="230" t="s">
        <v>115</v>
      </c>
      <c r="O31" s="376"/>
    </row>
    <row r="32" spans="2:15" ht="18" customHeight="1">
      <c r="B32" s="80">
        <v>1</v>
      </c>
      <c r="C32" s="115">
        <v>70</v>
      </c>
      <c r="D32" s="82" t="s">
        <v>137</v>
      </c>
      <c r="E32" s="83" t="s">
        <v>33</v>
      </c>
      <c r="F32" s="64">
        <v>1999</v>
      </c>
      <c r="G32" s="84">
        <v>0.00029444444444444445</v>
      </c>
      <c r="H32" s="112">
        <v>0.0004663194444444444</v>
      </c>
      <c r="I32" s="84">
        <v>0.0002673611111111111</v>
      </c>
      <c r="J32" s="85">
        <v>0.0004784722222222223</v>
      </c>
      <c r="K32" s="86">
        <v>0.00022025462962962968</v>
      </c>
      <c r="L32" s="85">
        <v>0.000384375</v>
      </c>
      <c r="M32" s="86">
        <v>0.00022025462962962968</v>
      </c>
      <c r="N32" s="137">
        <v>0.000384375</v>
      </c>
      <c r="O32" s="276">
        <v>3</v>
      </c>
    </row>
    <row r="33" spans="2:15" ht="18" customHeight="1">
      <c r="B33" s="48">
        <v>2</v>
      </c>
      <c r="C33" s="88">
        <v>34</v>
      </c>
      <c r="D33" s="89" t="s">
        <v>135</v>
      </c>
      <c r="E33" s="90" t="s">
        <v>33</v>
      </c>
      <c r="F33" s="30">
        <v>1997</v>
      </c>
      <c r="G33" s="92">
        <v>0.0003019675925925926</v>
      </c>
      <c r="H33" s="93">
        <v>0.0004903935185185185</v>
      </c>
      <c r="I33" s="92">
        <v>0.0002644675925925926</v>
      </c>
      <c r="J33" s="94">
        <v>0.0004678240740740741</v>
      </c>
      <c r="K33" s="95">
        <v>0.00028171296296296294</v>
      </c>
      <c r="L33" s="94">
        <v>0.0004239583333333333</v>
      </c>
      <c r="M33" s="92">
        <v>0.0002644675925925926</v>
      </c>
      <c r="N33" s="94">
        <v>0.0004239583333333333</v>
      </c>
      <c r="O33" s="274" t="s">
        <v>166</v>
      </c>
    </row>
    <row r="34" spans="2:15" ht="18" customHeight="1" thickBot="1">
      <c r="B34" s="97">
        <v>3</v>
      </c>
      <c r="C34" s="98">
        <v>68</v>
      </c>
      <c r="D34" s="99" t="s">
        <v>136</v>
      </c>
      <c r="E34" s="100" t="s">
        <v>33</v>
      </c>
      <c r="F34" s="101">
        <v>1998</v>
      </c>
      <c r="G34" s="102">
        <v>0.0003673611111111111</v>
      </c>
      <c r="H34" s="103">
        <v>0.0005969907407407407</v>
      </c>
      <c r="I34" s="102">
        <v>0.0002893518518518519</v>
      </c>
      <c r="J34" s="104">
        <v>0.0005332175925925926</v>
      </c>
      <c r="K34" s="105">
        <v>0.0003099537037037037</v>
      </c>
      <c r="L34" s="104">
        <v>0.00048136574074074076</v>
      </c>
      <c r="M34" s="102">
        <v>0.0002893518518518519</v>
      </c>
      <c r="N34" s="104">
        <v>0.00048136574074074076</v>
      </c>
      <c r="O34" s="275" t="s">
        <v>166</v>
      </c>
    </row>
    <row r="35" spans="2:15" ht="18" customHeight="1">
      <c r="B35" s="80">
        <v>4</v>
      </c>
      <c r="C35" s="115">
        <v>14</v>
      </c>
      <c r="D35" s="82" t="s">
        <v>138</v>
      </c>
      <c r="E35" s="83" t="s">
        <v>29</v>
      </c>
      <c r="F35" s="64">
        <v>1996</v>
      </c>
      <c r="G35" s="84">
        <v>0.0006521990740740741</v>
      </c>
      <c r="H35" s="112">
        <v>0.001179976851851852</v>
      </c>
      <c r="I35" s="84">
        <v>0.0005895833333333333</v>
      </c>
      <c r="J35" s="85">
        <v>0.0009689814814814814</v>
      </c>
      <c r="K35" s="86">
        <v>0.0004259259259259259</v>
      </c>
      <c r="L35" s="85">
        <v>0.0007695601851851852</v>
      </c>
      <c r="M35" s="86">
        <v>0.0004259259259259259</v>
      </c>
      <c r="N35" s="85">
        <v>0.0007695601851851852</v>
      </c>
      <c r="O35" s="276" t="s">
        <v>167</v>
      </c>
    </row>
    <row r="36" spans="2:15" ht="18" customHeight="1">
      <c r="B36" s="48">
        <v>5</v>
      </c>
      <c r="C36" s="88">
        <v>62</v>
      </c>
      <c r="D36" s="89" t="s">
        <v>139</v>
      </c>
      <c r="E36" s="90" t="s">
        <v>29</v>
      </c>
      <c r="F36" s="91">
        <v>1997</v>
      </c>
      <c r="G36" s="92">
        <v>0.0009849537037037038</v>
      </c>
      <c r="H36" s="93">
        <v>0.0016122685185185187</v>
      </c>
      <c r="I36" s="92">
        <v>0.000878125</v>
      </c>
      <c r="J36" s="94">
        <v>0.001612037037037037</v>
      </c>
      <c r="K36" s="95">
        <v>0.0009563657407407407</v>
      </c>
      <c r="L36" s="94">
        <v>0.0015850694444444443</v>
      </c>
      <c r="M36" s="92">
        <v>0.000878125</v>
      </c>
      <c r="N36" s="94">
        <v>0.0015850694444444443</v>
      </c>
      <c r="O36" s="274" t="s">
        <v>167</v>
      </c>
    </row>
    <row r="37" spans="2:15" ht="18" customHeight="1" thickBot="1">
      <c r="B37" s="48">
        <v>6</v>
      </c>
      <c r="C37" s="88">
        <v>60</v>
      </c>
      <c r="D37" s="89" t="s">
        <v>141</v>
      </c>
      <c r="E37" s="90" t="s">
        <v>33</v>
      </c>
      <c r="F37" s="91">
        <v>2002</v>
      </c>
      <c r="G37" s="92">
        <v>0.0013805555555555557</v>
      </c>
      <c r="H37" s="93">
        <v>0.0021562499999999997</v>
      </c>
      <c r="I37" s="92">
        <v>0.001542824074074074</v>
      </c>
      <c r="J37" s="94">
        <v>0.0017133101851851851</v>
      </c>
      <c r="K37" s="95">
        <v>0.0011204861111111112</v>
      </c>
      <c r="L37" s="94">
        <v>0.0017050925925925925</v>
      </c>
      <c r="M37" s="95">
        <v>0.0011204861111111112</v>
      </c>
      <c r="N37" s="94">
        <v>0.0017050925925925925</v>
      </c>
      <c r="O37" s="272" t="s">
        <v>167</v>
      </c>
    </row>
    <row r="38" spans="2:15" ht="18" customHeight="1">
      <c r="B38" s="48">
        <v>7</v>
      </c>
      <c r="C38" s="88">
        <v>30</v>
      </c>
      <c r="D38" s="89" t="s">
        <v>140</v>
      </c>
      <c r="E38" s="90" t="s">
        <v>33</v>
      </c>
      <c r="F38" s="91">
        <v>1998</v>
      </c>
      <c r="G38" s="92">
        <v>0.0018981481481481482</v>
      </c>
      <c r="H38" s="93">
        <v>0.0035384259259259258</v>
      </c>
      <c r="I38" s="92">
        <v>0.0011747685185185186</v>
      </c>
      <c r="J38" s="94">
        <v>0.002107638888888889</v>
      </c>
      <c r="K38" s="95">
        <v>0.0010398148148148148</v>
      </c>
      <c r="L38" s="94">
        <v>0.0018805555555555557</v>
      </c>
      <c r="M38" s="95">
        <v>0.0010398148148148148</v>
      </c>
      <c r="N38" s="94">
        <v>0.0018805555555555557</v>
      </c>
      <c r="O38" s="247"/>
    </row>
    <row r="39" spans="2:15" ht="18" customHeight="1" thickBot="1">
      <c r="B39" s="97">
        <v>8</v>
      </c>
      <c r="C39" s="98">
        <v>84</v>
      </c>
      <c r="D39" s="99" t="s">
        <v>143</v>
      </c>
      <c r="E39" s="100" t="s">
        <v>33</v>
      </c>
      <c r="F39" s="101">
        <v>2001</v>
      </c>
      <c r="G39" s="102" t="s">
        <v>122</v>
      </c>
      <c r="H39" s="103"/>
      <c r="I39" s="102">
        <v>0.0013530092592592593</v>
      </c>
      <c r="J39" s="104" t="s">
        <v>122</v>
      </c>
      <c r="K39" s="105">
        <v>0.0014780092592592594</v>
      </c>
      <c r="L39" s="104" t="s">
        <v>122</v>
      </c>
      <c r="M39" s="102">
        <v>0.0013530092592592593</v>
      </c>
      <c r="N39" s="104" t="s">
        <v>122</v>
      </c>
      <c r="O39" s="247"/>
    </row>
    <row r="40" spans="2:14" ht="21.75" customHeight="1">
      <c r="B40" s="116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</row>
    <row r="41" spans="2:14" ht="15">
      <c r="B41" s="116"/>
      <c r="C41" s="116"/>
      <c r="D41" s="219" t="s">
        <v>163</v>
      </c>
      <c r="E41" s="220"/>
      <c r="F41" s="221"/>
      <c r="G41" s="220"/>
      <c r="H41" s="219" t="s">
        <v>157</v>
      </c>
      <c r="I41" s="116"/>
      <c r="J41" s="116"/>
      <c r="K41" s="116"/>
      <c r="L41" s="116"/>
      <c r="M41" s="116"/>
      <c r="N41" s="116"/>
    </row>
    <row r="42" spans="2:14" ht="15">
      <c r="B42" s="116"/>
      <c r="C42" s="116"/>
      <c r="D42" s="222"/>
      <c r="E42" s="223"/>
      <c r="F42" s="222"/>
      <c r="G42" s="224"/>
      <c r="H42" s="219"/>
      <c r="I42" s="116"/>
      <c r="J42" s="116"/>
      <c r="K42" s="116"/>
      <c r="L42" s="116"/>
      <c r="M42" s="116"/>
      <c r="N42" s="116"/>
    </row>
    <row r="43" spans="2:14" ht="15">
      <c r="B43" s="116"/>
      <c r="C43" s="116"/>
      <c r="D43" s="219" t="s">
        <v>169</v>
      </c>
      <c r="E43" s="225"/>
      <c r="F43" s="221"/>
      <c r="G43" s="220"/>
      <c r="H43" s="219" t="s">
        <v>162</v>
      </c>
      <c r="I43" s="116"/>
      <c r="J43" s="116"/>
      <c r="K43" s="116"/>
      <c r="L43" s="116"/>
      <c r="M43" s="116"/>
      <c r="N43" s="116"/>
    </row>
    <row r="44" spans="2:14" ht="15"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</row>
  </sheetData>
  <sheetProtection/>
  <mergeCells count="38">
    <mergeCell ref="C1:I1"/>
    <mergeCell ref="C8:E8"/>
    <mergeCell ref="C19:E19"/>
    <mergeCell ref="C5:K5"/>
    <mergeCell ref="G9:H9"/>
    <mergeCell ref="C7:K7"/>
    <mergeCell ref="I9:J9"/>
    <mergeCell ref="K9:L9"/>
    <mergeCell ref="K20:L20"/>
    <mergeCell ref="M20:N20"/>
    <mergeCell ref="B9:B10"/>
    <mergeCell ref="C9:C10"/>
    <mergeCell ref="D9:D10"/>
    <mergeCell ref="E9:E10"/>
    <mergeCell ref="F9:F10"/>
    <mergeCell ref="G20:H20"/>
    <mergeCell ref="I20:J20"/>
    <mergeCell ref="M9:N9"/>
    <mergeCell ref="F20:F21"/>
    <mergeCell ref="B30:B31"/>
    <mergeCell ref="C30:C31"/>
    <mergeCell ref="D30:D31"/>
    <mergeCell ref="E30:E31"/>
    <mergeCell ref="F30:F31"/>
    <mergeCell ref="B20:B21"/>
    <mergeCell ref="C20:C21"/>
    <mergeCell ref="D20:D21"/>
    <mergeCell ref="E20:E21"/>
    <mergeCell ref="O9:O10"/>
    <mergeCell ref="O20:O21"/>
    <mergeCell ref="O30:O31"/>
    <mergeCell ref="I30:J30"/>
    <mergeCell ref="K30:L30"/>
    <mergeCell ref="M30:N30"/>
    <mergeCell ref="C18:K18"/>
    <mergeCell ref="G30:H30"/>
    <mergeCell ref="C29:E29"/>
    <mergeCell ref="C28:K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2010-03-09T07:33:25Z</dcterms:modified>
  <cp:category/>
  <cp:version/>
  <cp:contentType/>
  <cp:contentStatus/>
</cp:coreProperties>
</file>