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8580" activeTab="0"/>
  </bookViews>
  <sheets>
    <sheet name="ТрМ" sheetId="1" r:id="rId1"/>
    <sheet name="ТрЖ" sheetId="2" r:id="rId2"/>
    <sheet name="МнМ" sheetId="3" r:id="rId3"/>
    <sheet name="МнЖ" sheetId="4" r:id="rId4"/>
    <sheet name="ЮнТр" sheetId="5" r:id="rId5"/>
    <sheet name="СтТр" sheetId="6" r:id="rId6"/>
    <sheet name="КЗ" sheetId="7" r:id="rId7"/>
    <sheet name="РКЗ" sheetId="8" r:id="rId8"/>
  </sheets>
  <definedNames/>
  <calcPr calcMode="manual" fullCalcOnLoad="1"/>
</workbook>
</file>

<file path=xl/sharedStrings.xml><?xml version="1.0" encoding="utf-8"?>
<sst xmlns="http://schemas.openxmlformats.org/spreadsheetml/2006/main" count="1763" uniqueCount="420">
  <si>
    <t>место</t>
  </si>
  <si>
    <t>МС</t>
  </si>
  <si>
    <t>МСМК</t>
  </si>
  <si>
    <t>Москва</t>
  </si>
  <si>
    <t>ЯНАО</t>
  </si>
  <si>
    <t>КМС</t>
  </si>
  <si>
    <t>Фамилия, имя</t>
  </si>
  <si>
    <t>Команда</t>
  </si>
  <si>
    <t>Г.р.</t>
  </si>
  <si>
    <t>Разряд</t>
  </si>
  <si>
    <t>Протокол результатов</t>
  </si>
  <si>
    <t>Место</t>
  </si>
  <si>
    <t>1/4 финала</t>
  </si>
  <si>
    <t>1/2 финала</t>
  </si>
  <si>
    <t>Чемпионат России-2009</t>
  </si>
  <si>
    <t>Россия, Воронеж</t>
  </si>
  <si>
    <t>ФАХРИТДИНОВА ДИНАРА</t>
  </si>
  <si>
    <t>TOP</t>
  </si>
  <si>
    <t>30.00-</t>
  </si>
  <si>
    <t/>
  </si>
  <si>
    <t>ЧЕРЕШНЕВА ЯНА</t>
  </si>
  <si>
    <t>АНДРЕЕВА ЕКАТЕРИНА</t>
  </si>
  <si>
    <t>Санкт-Петербург</t>
  </si>
  <si>
    <t>Воронежская обл</t>
  </si>
  <si>
    <t>ГАЛЛЯМОВА АННА</t>
  </si>
  <si>
    <t>Свердловская обл</t>
  </si>
  <si>
    <t>Красноярский кр</t>
  </si>
  <si>
    <t>АГАФОНОВА МАРИЯ</t>
  </si>
  <si>
    <t>МОРОЗКИНА ОЛЬГА</t>
  </si>
  <si>
    <t>ТРОЕПОЛЬСКАЯ ЮЛИЯ</t>
  </si>
  <si>
    <t>14.00-</t>
  </si>
  <si>
    <t>24.00</t>
  </si>
  <si>
    <t>ГОЛОВИНА  АЛЕКСАНДРА</t>
  </si>
  <si>
    <t>13.00-</t>
  </si>
  <si>
    <t>АЛЕКСЕЕВА  КСЕНИЯ</t>
  </si>
  <si>
    <t>Челябинская обл</t>
  </si>
  <si>
    <t>ГАЛЛЯМОВА НАДЕЖДА</t>
  </si>
  <si>
    <t>МИРОШНИЧЕНКО ЮЛИЯ</t>
  </si>
  <si>
    <t>Калининградская обл</t>
  </si>
  <si>
    <t>22.00</t>
  </si>
  <si>
    <t>ГАЙДАМАКИНА АЛИНА</t>
  </si>
  <si>
    <t>13.00</t>
  </si>
  <si>
    <t>22.00-</t>
  </si>
  <si>
    <t>ЦЫГАНОВА АННА</t>
  </si>
  <si>
    <t>19.00-</t>
  </si>
  <si>
    <t>Башкортостан</t>
  </si>
  <si>
    <t>14.00</t>
  </si>
  <si>
    <t>ЯКУБА ОЛЬГА</t>
  </si>
  <si>
    <t>ПОЛЕХИНА КСЕНИЯ</t>
  </si>
  <si>
    <t>СТЕПАНОВА НАТАЛИЯ</t>
  </si>
  <si>
    <t>УСМАНОВА  ДИНАРА</t>
  </si>
  <si>
    <t>ЗАИКИНА АННА</t>
  </si>
  <si>
    <t>РУДЕНКО АЛИНА</t>
  </si>
  <si>
    <t>Ростовская обл</t>
  </si>
  <si>
    <t>ЮРИНА ВАЛЕНТИНА</t>
  </si>
  <si>
    <t>12.00+</t>
  </si>
  <si>
    <t>ФЕДЧЕНКО МАРИНА</t>
  </si>
  <si>
    <t>11.00-</t>
  </si>
  <si>
    <t>ЛЕВОЧКИНА ЮЛИЯ</t>
  </si>
  <si>
    <t>10.00</t>
  </si>
  <si>
    <t>БОГОМОЛОВА АННА</t>
  </si>
  <si>
    <t>КОРОЛЕВА НАТАЛЬЯ</t>
  </si>
  <si>
    <t>ТЕРЕНТЬЕВА ГАЛИНА</t>
  </si>
  <si>
    <t>11.00</t>
  </si>
  <si>
    <t>КРАСАВИНА МАРИЯ</t>
  </si>
  <si>
    <t>СУВОРОВА МАРИНА</t>
  </si>
  <si>
    <t>Удмуртская республика</t>
  </si>
  <si>
    <t>ШАТАЛОВА ЕЛИЗАВЕТА</t>
  </si>
  <si>
    <t>ГОЛОВИНА  ЕКАТЕРИНА</t>
  </si>
  <si>
    <t>10.00+</t>
  </si>
  <si>
    <t>ЯКОВЛЕВА НАТАЛЬЯ</t>
  </si>
  <si>
    <t>Тюменская обл</t>
  </si>
  <si>
    <t>10.00-</t>
  </si>
  <si>
    <t>БОГДАШКИНА ОЛЬГА</t>
  </si>
  <si>
    <t>08.00+</t>
  </si>
  <si>
    <t>Главный судья           ____________________ Богомолов Г.К.</t>
  </si>
  <si>
    <t>Главный секретарь     ____________________ Бабешко П.И.</t>
  </si>
  <si>
    <t>Боулдеринг</t>
  </si>
  <si>
    <t>Скорость</t>
  </si>
  <si>
    <t>29</t>
  </si>
  <si>
    <t>27</t>
  </si>
  <si>
    <t>ЗАЗУЛИН ЕВГЕНИЙ</t>
  </si>
  <si>
    <t>КОЗЛОВ ВИКТОР</t>
  </si>
  <si>
    <t>ПОПЛАВСКИЙ СТАНИСЛАВ</t>
  </si>
  <si>
    <t>ЩЕРВЯНИН АЛЕКСЕЙ</t>
  </si>
  <si>
    <t>НОВИЦКИЙ ЮРИЙ</t>
  </si>
  <si>
    <t>ЧЕРНИКОВ МИХАИЛ</t>
  </si>
  <si>
    <t>НИГМАНОВ ЗУФАР</t>
  </si>
  <si>
    <t>КАУРОВ ИВАН</t>
  </si>
  <si>
    <t>ПОСЬМАШНЫЙ БОГДАН</t>
  </si>
  <si>
    <t>17.00-</t>
  </si>
  <si>
    <t>САРАПАЕВ ДМИТРИЙ</t>
  </si>
  <si>
    <t>12.50</t>
  </si>
  <si>
    <t>СКАЧКОВ ЕГОР</t>
  </si>
  <si>
    <t>КОЗЛОВ ВАСИЛИЙ</t>
  </si>
  <si>
    <t>16.50-</t>
  </si>
  <si>
    <t>ХОХЛОВ ВЛАДИМИР</t>
  </si>
  <si>
    <t>АТЛАРОВ ИВАН</t>
  </si>
  <si>
    <t>13.50-</t>
  </si>
  <si>
    <t>ТУЖИЛКИН АЛЕКСАНДР</t>
  </si>
  <si>
    <t>СТЕПАНОВ АЛЕКСАНДР</t>
  </si>
  <si>
    <t xml:space="preserve">СИНИЦЫН СЕРГЕЙ </t>
  </si>
  <si>
    <t>ДМУХ ВАСИЛИЙ</t>
  </si>
  <si>
    <t>06.00</t>
  </si>
  <si>
    <t>ЧУДИНОВ ПАВЕЛ</t>
  </si>
  <si>
    <t>БЕЛЯК АЛЕКСЕЙ</t>
  </si>
  <si>
    <t>ПАРАЕВ СЕРГЕЙ</t>
  </si>
  <si>
    <t>Томская обл</t>
  </si>
  <si>
    <t>ТЕР-МИНАСЯН АРМАН</t>
  </si>
  <si>
    <t>ШЕЙКО ПАВЕЛ</t>
  </si>
  <si>
    <t>КОЛТУНОВ ВЛАДИМИР</t>
  </si>
  <si>
    <t>ШИЛЕНБЕРГ АНДРЕЙ</t>
  </si>
  <si>
    <t>ХИЖНЯКОВ АЛЕКСАНДР</t>
  </si>
  <si>
    <t>Кемеровская обл</t>
  </si>
  <si>
    <t>КУЗНЕЦОВ МАКСИМ</t>
  </si>
  <si>
    <t>ХАЛЯВКО ПЕТР</t>
  </si>
  <si>
    <t>Ленинградская обл</t>
  </si>
  <si>
    <t>ХАБАРОВ АЛЕКСЕЙ</t>
  </si>
  <si>
    <t>ГАВРИЛОВ ВЛАС</t>
  </si>
  <si>
    <t>МАХАЕВ ВЛАДИМИР</t>
  </si>
  <si>
    <t>ШЕЛЕСТОВ ПАВЕЛ</t>
  </si>
  <si>
    <t>ГАВРИЛОВ МАКСИМ</t>
  </si>
  <si>
    <t>СОРОКИН АЛЕКСАНДР</t>
  </si>
  <si>
    <t>СЕМЕНЧУК МИХАИЛ</t>
  </si>
  <si>
    <t>СПИЦЫН ИВАН</t>
  </si>
  <si>
    <t>Кировская обл</t>
  </si>
  <si>
    <t>09.50+</t>
  </si>
  <si>
    <t>ДОНЕЦ СЕРГЕЙ</t>
  </si>
  <si>
    <t>09.50</t>
  </si>
  <si>
    <t>СЫЧЕВ НИКИТА</t>
  </si>
  <si>
    <t>КОРВЕЛЬ АНТОН</t>
  </si>
  <si>
    <t>Алтайский кр</t>
  </si>
  <si>
    <t>СОКОЛОВ СЕРГЕЙ</t>
  </si>
  <si>
    <t>МАЛАШИН МИХАИЛ</t>
  </si>
  <si>
    <t>КАСЬЯНОВ РОМАН</t>
  </si>
  <si>
    <t>Краснодарский кр</t>
  </si>
  <si>
    <t>КИПРИЯНОВ ВАСИЛИЙ</t>
  </si>
  <si>
    <t>07.50</t>
  </si>
  <si>
    <t>КУРУНОВ АРСЕНИЙ</t>
  </si>
  <si>
    <t>НИКОЛАЕВ МАКСИМ</t>
  </si>
  <si>
    <t>07.50-</t>
  </si>
  <si>
    <t>БЕЛЬЧИКОВ АЛЕКСЕЙ</t>
  </si>
  <si>
    <t>Адыгея</t>
  </si>
  <si>
    <t>ДОЩИНСКИЙ МАКСИМ</t>
  </si>
  <si>
    <t>4</t>
  </si>
  <si>
    <t>10</t>
  </si>
  <si>
    <t>5</t>
  </si>
  <si>
    <t>20</t>
  </si>
  <si>
    <t>7</t>
  </si>
  <si>
    <t>23</t>
  </si>
  <si>
    <t>12</t>
  </si>
  <si>
    <t>26</t>
  </si>
  <si>
    <t>11</t>
  </si>
  <si>
    <t>32</t>
  </si>
  <si>
    <t>21</t>
  </si>
  <si>
    <t>3</t>
  </si>
  <si>
    <t>47</t>
  </si>
  <si>
    <t>22</t>
  </si>
  <si>
    <t>40</t>
  </si>
  <si>
    <t>28</t>
  </si>
  <si>
    <t>6</t>
  </si>
  <si>
    <t>39</t>
  </si>
  <si>
    <t>46</t>
  </si>
  <si>
    <t>49</t>
  </si>
  <si>
    <t>60</t>
  </si>
  <si>
    <t>37</t>
  </si>
  <si>
    <t>43</t>
  </si>
  <si>
    <t>48</t>
  </si>
  <si>
    <t>54</t>
  </si>
  <si>
    <t>53</t>
  </si>
  <si>
    <t>59</t>
  </si>
  <si>
    <t>62</t>
  </si>
  <si>
    <t>50</t>
  </si>
  <si>
    <t>67</t>
  </si>
  <si>
    <t>56</t>
  </si>
  <si>
    <t>70</t>
  </si>
  <si>
    <t>57</t>
  </si>
  <si>
    <t>75</t>
  </si>
  <si>
    <t>71</t>
  </si>
  <si>
    <t>69</t>
  </si>
  <si>
    <t>64</t>
  </si>
  <si>
    <t>82</t>
  </si>
  <si>
    <t>72</t>
  </si>
  <si>
    <t>Старшие - Мужчины - ТРУДНОСТЬ</t>
  </si>
  <si>
    <t>Старшие - Женщины - ТРУДНОСТЬ</t>
  </si>
  <si>
    <t>6-8 Апрель 2009 г.</t>
  </si>
  <si>
    <t>Юниорки - ТРУДНОСТЬ</t>
  </si>
  <si>
    <t>Сумма баллов</t>
  </si>
  <si>
    <t>Красноярский край</t>
  </si>
  <si>
    <t>Свердловская область</t>
  </si>
  <si>
    <t>Самарская область</t>
  </si>
  <si>
    <t>Воронежская область</t>
  </si>
  <si>
    <t>Иркутская область</t>
  </si>
  <si>
    <t>Пермский край</t>
  </si>
  <si>
    <t>Томская область</t>
  </si>
  <si>
    <t>Ростовская область</t>
  </si>
  <si>
    <t>Тюменская область</t>
  </si>
  <si>
    <t>Челябинская область</t>
  </si>
  <si>
    <t>Калининградская область</t>
  </si>
  <si>
    <t>Кемеровская область</t>
  </si>
  <si>
    <t>Алтайский край</t>
  </si>
  <si>
    <t>Костромская область</t>
  </si>
  <si>
    <t>Ленинградская область</t>
  </si>
  <si>
    <t>Краснодарский край</t>
  </si>
  <si>
    <t>Удмуртская Республика</t>
  </si>
  <si>
    <t>Ивановская область</t>
  </si>
  <si>
    <t>Омская область</t>
  </si>
  <si>
    <t>ХМАО-Югра</t>
  </si>
  <si>
    <t>Кировская область</t>
  </si>
  <si>
    <t>Многоборье - Мужчины</t>
  </si>
  <si>
    <t>Сумма</t>
  </si>
  <si>
    <t>Трудность</t>
  </si>
  <si>
    <t>Многоборье - Женщины</t>
  </si>
  <si>
    <t>Юниоры - ТРУДНОСТЬ</t>
  </si>
  <si>
    <t>Зам. гл. судьи по виду - Хороших А.Н. (ВСК)</t>
  </si>
  <si>
    <t>Зам. гл. судьи по виду - Смирнова Е.И.(ВСК)</t>
  </si>
  <si>
    <t>Финал</t>
  </si>
  <si>
    <t>№ тр.</t>
  </si>
  <si>
    <t>Взрослые - Ж - ТРУДНОСТЬ - Финал</t>
  </si>
  <si>
    <t>МАЛАМИД ЕВГЕНИЯ</t>
  </si>
  <si>
    <t>29.00-</t>
  </si>
  <si>
    <t>29.00</t>
  </si>
  <si>
    <t>27.00</t>
  </si>
  <si>
    <t>27.00-</t>
  </si>
  <si>
    <t>БИБИК ОЛЬГА</t>
  </si>
  <si>
    <t>ЗМС</t>
  </si>
  <si>
    <t>28.00</t>
  </si>
  <si>
    <t>25.00+</t>
  </si>
  <si>
    <t>АБРАМЧУК ЮЛИЯ</t>
  </si>
  <si>
    <t>24.00-</t>
  </si>
  <si>
    <t>БАЛАКИРЕВА АЛЕКСАНДРА</t>
  </si>
  <si>
    <t>28.00+</t>
  </si>
  <si>
    <t>21.00</t>
  </si>
  <si>
    <t>КОРНЕВА ВАЛЕНТИНА</t>
  </si>
  <si>
    <t>26.00</t>
  </si>
  <si>
    <t>23.00</t>
  </si>
  <si>
    <t>АЙСИНА ЮЛИЯ</t>
  </si>
  <si>
    <t>15.00</t>
  </si>
  <si>
    <t>ГОЛОВИНА  ВАЛЕНТИНА</t>
  </si>
  <si>
    <t>ШЕЙКО КСЕНИЯ</t>
  </si>
  <si>
    <t>13.00+</t>
  </si>
  <si>
    <t>БОГДАНОВА ЕВГЕНИЯ</t>
  </si>
  <si>
    <t>Иркутская обл</t>
  </si>
  <si>
    <t>ВЕРЕТЕНИНА ЕКАТЕРИНА</t>
  </si>
  <si>
    <t>МИКУШИНА АННА</t>
  </si>
  <si>
    <t>БАДАЛЯН ЛЮДМИЛА</t>
  </si>
  <si>
    <t>АБРАМОВА СВЕТЛАНА</t>
  </si>
  <si>
    <t>ФИЛИНКОВА ЕКАТЕРИНА</t>
  </si>
  <si>
    <t>Мурманская обл</t>
  </si>
  <si>
    <t>06.00-</t>
  </si>
  <si>
    <t>Взрослые - М - ТРУДНОСТЬ - Финал</t>
  </si>
  <si>
    <t>20.00-</t>
  </si>
  <si>
    <t>РУБЦОВ АЛЕКСЕЙ</t>
  </si>
  <si>
    <t>20.00</t>
  </si>
  <si>
    <t>РАХМЕТОВ САЛАВАТ</t>
  </si>
  <si>
    <t>23.00+</t>
  </si>
  <si>
    <t>ШОПРИН АЛЕКСАНДР</t>
  </si>
  <si>
    <t>24.00+</t>
  </si>
  <si>
    <t>19.00</t>
  </si>
  <si>
    <t>ТЕРЕНТЬЕВ СЕРГЕЙ</t>
  </si>
  <si>
    <t>21.00-</t>
  </si>
  <si>
    <t>САВЕЛЬЕВ КОНСТАНТИН</t>
  </si>
  <si>
    <t>ГОГОЛЬ  МИХАИЛ</t>
  </si>
  <si>
    <t>18.00-</t>
  </si>
  <si>
    <t>КАЛИНА  АЛЕКСАНДР</t>
  </si>
  <si>
    <t>17.00+</t>
  </si>
  <si>
    <t>КОЧЕТКОВ МИХАИЛ</t>
  </si>
  <si>
    <t>17.00</t>
  </si>
  <si>
    <t>ШЕЙНОВ АНДРЕЙ</t>
  </si>
  <si>
    <t>ОВСЯННИКОВ МИХАИЛ</t>
  </si>
  <si>
    <t>ТАКЖАНОВ ЮРИЙ</t>
  </si>
  <si>
    <t>15.00+</t>
  </si>
  <si>
    <t>АБДРАХМАНОВ СЕРГЕЙ</t>
  </si>
  <si>
    <t>15.00-</t>
  </si>
  <si>
    <t>КУЗНЕЦОВ СТАНИСЛАВ</t>
  </si>
  <si>
    <t>ОВЧИННИКОВ ЕВГЕНИЙ</t>
  </si>
  <si>
    <t>13.50+</t>
  </si>
  <si>
    <t>САВЕЛЬЕВ  АРТЕМ</t>
  </si>
  <si>
    <t>ПОЗДНЯКОВ ИГОРЬ</t>
  </si>
  <si>
    <t>СЕМЕНОВ КИРИЛЛ</t>
  </si>
  <si>
    <t>СУЮШКИН НИКИТА</t>
  </si>
  <si>
    <t>ШИРОКОВ ЕВГЕНИЙ</t>
  </si>
  <si>
    <t>ЧЕРЕШНЕВ ОЛЕГ</t>
  </si>
  <si>
    <t>НОВИКОВ ИВАН</t>
  </si>
  <si>
    <t>16.00+</t>
  </si>
  <si>
    <t>ПЕКАРЕВ МИХАИЛ</t>
  </si>
  <si>
    <t>16.00</t>
  </si>
  <si>
    <t>МОТЫЛЕВСКИЙ ВЯЧЕСЛАВ</t>
  </si>
  <si>
    <t>КОБЕЛЕВ АНДРЕЙ</t>
  </si>
  <si>
    <t>ТАЛДЫКИН ДМИТРИЙ</t>
  </si>
  <si>
    <t>09.00-</t>
  </si>
  <si>
    <t>БОГОМОЛОВ ДМИТРИЙ</t>
  </si>
  <si>
    <t>ЧЕСНОКОВ СЕМЕН</t>
  </si>
  <si>
    <t>КАЗЕННОВ ИЛЬЯ</t>
  </si>
  <si>
    <t>ЕГОРОВ БОРИС</t>
  </si>
  <si>
    <t>МИХАЙЛОВ АЛЕКСЕЙ</t>
  </si>
  <si>
    <t>ШАГИН АНДРЕЙ</t>
  </si>
  <si>
    <t>КОРЖЕНЕВСКИЙ СЕРГЕЙ</t>
  </si>
  <si>
    <t>СМИРНОВ ОЛЕГ</t>
  </si>
  <si>
    <t>08.00</t>
  </si>
  <si>
    <t>НАГОВИЦИН ГРИГОРИЙ</t>
  </si>
  <si>
    <t>МЕЛЬНИК ИГОРЬ</t>
  </si>
  <si>
    <t>КОРНЕВ ДМИТРИЙ</t>
  </si>
  <si>
    <t>РОГОЗИН ИВАН</t>
  </si>
  <si>
    <t>ТИМОФЕЕВ ПАВЕЛ</t>
  </si>
  <si>
    <t>КОКОРИН СЕРГЕЙ</t>
  </si>
  <si>
    <t>07.00+</t>
  </si>
  <si>
    <t>КУПИН ВЛАДИМИР</t>
  </si>
  <si>
    <t>Вып. р.</t>
  </si>
  <si>
    <t>5,5</t>
  </si>
  <si>
    <t>34,5</t>
  </si>
  <si>
    <t>42,5</t>
  </si>
  <si>
    <t>66,5</t>
  </si>
  <si>
    <t>83,5</t>
  </si>
  <si>
    <t>86,5</t>
  </si>
  <si>
    <t>26,5</t>
  </si>
  <si>
    <t>32,5</t>
  </si>
  <si>
    <t>35,5</t>
  </si>
  <si>
    <t>143,33</t>
  </si>
  <si>
    <t>4,5</t>
  </si>
  <si>
    <t>28,5</t>
  </si>
  <si>
    <t>108,33</t>
  </si>
  <si>
    <t>31,5</t>
  </si>
  <si>
    <t>Итог</t>
  </si>
  <si>
    <t>Командный зачет</t>
  </si>
  <si>
    <t>Командный зачет - Трудность</t>
  </si>
  <si>
    <t>Фамилия</t>
  </si>
  <si>
    <t>Имя</t>
  </si>
  <si>
    <t>Группа</t>
  </si>
  <si>
    <t>Степанов</t>
  </si>
  <si>
    <t>Александр</t>
  </si>
  <si>
    <t>Взрослые-М</t>
  </si>
  <si>
    <t>Атларов</t>
  </si>
  <si>
    <t>Иван</t>
  </si>
  <si>
    <t>Степанова</t>
  </si>
  <si>
    <t>Наталия</t>
  </si>
  <si>
    <t>Взрослые-Ж</t>
  </si>
  <si>
    <t>Айсина</t>
  </si>
  <si>
    <t>Юлия</t>
  </si>
  <si>
    <t>Рахметов</t>
  </si>
  <si>
    <t>Салават</t>
  </si>
  <si>
    <t>Шейко</t>
  </si>
  <si>
    <t>Ксения</t>
  </si>
  <si>
    <t>Черников</t>
  </si>
  <si>
    <t>Михаил</t>
  </si>
  <si>
    <t>Шоприн</t>
  </si>
  <si>
    <t>Маламид</t>
  </si>
  <si>
    <t>Евгения</t>
  </si>
  <si>
    <t>Богданова</t>
  </si>
  <si>
    <t>Хохлов</t>
  </si>
  <si>
    <t>Владимир</t>
  </si>
  <si>
    <t>Мирошниченко</t>
  </si>
  <si>
    <t>Кочетков</t>
  </si>
  <si>
    <t>Щервянин</t>
  </si>
  <si>
    <t>Алексей</t>
  </si>
  <si>
    <t xml:space="preserve">Гоголь </t>
  </si>
  <si>
    <t>Зазулин</t>
  </si>
  <si>
    <t>Евгений</t>
  </si>
  <si>
    <t>Козлов</t>
  </si>
  <si>
    <t>Василий</t>
  </si>
  <si>
    <t>Овчинников</t>
  </si>
  <si>
    <t>Полехина</t>
  </si>
  <si>
    <t>Цыганова</t>
  </si>
  <si>
    <t>Анна</t>
  </si>
  <si>
    <t>Морозкина</t>
  </si>
  <si>
    <t>Ольга</t>
  </si>
  <si>
    <t>Терентьев</t>
  </si>
  <si>
    <t>Сергей</t>
  </si>
  <si>
    <t>Бибик</t>
  </si>
  <si>
    <t>Виктор</t>
  </si>
  <si>
    <t xml:space="preserve">Головина </t>
  </si>
  <si>
    <t>Валентина</t>
  </si>
  <si>
    <t>Сарапаев</t>
  </si>
  <si>
    <t>Дмитрий</t>
  </si>
  <si>
    <t>Шейнов</t>
  </si>
  <si>
    <t>Андрей</t>
  </si>
  <si>
    <t>Троепольская</t>
  </si>
  <si>
    <t>Савельев</t>
  </si>
  <si>
    <t>Константин</t>
  </si>
  <si>
    <t>Агафонова</t>
  </si>
  <si>
    <t>Мария</t>
  </si>
  <si>
    <t>Балакирева</t>
  </si>
  <si>
    <t>Александра</t>
  </si>
  <si>
    <t>Поплавский</t>
  </si>
  <si>
    <t>Станислав</t>
  </si>
  <si>
    <t>Черешнева</t>
  </si>
  <si>
    <t>Яна</t>
  </si>
  <si>
    <t>Рубцов</t>
  </si>
  <si>
    <t>Руденко</t>
  </si>
  <si>
    <t>Алина</t>
  </si>
  <si>
    <t>Такжанов</t>
  </si>
  <si>
    <t>Юрий</t>
  </si>
  <si>
    <t>Кузнецов</t>
  </si>
  <si>
    <t>Овсянников</t>
  </si>
  <si>
    <t>Якуба</t>
  </si>
  <si>
    <t>Гайдамакина</t>
  </si>
  <si>
    <t>Кауров</t>
  </si>
  <si>
    <t>Корнева</t>
  </si>
  <si>
    <t>Андреева</t>
  </si>
  <si>
    <t>Екатерина</t>
  </si>
  <si>
    <t>Абрамчук</t>
  </si>
  <si>
    <t>Тужилкин</t>
  </si>
  <si>
    <t>Юрина</t>
  </si>
  <si>
    <t>Скачков</t>
  </si>
  <si>
    <t>Егор</t>
  </si>
  <si>
    <t>Посьмашный</t>
  </si>
  <si>
    <t>Богдан</t>
  </si>
  <si>
    <t>Галлямова</t>
  </si>
  <si>
    <t>Надежда</t>
  </si>
  <si>
    <t>Новицкий</t>
  </si>
  <si>
    <t>Абдрахманов</t>
  </si>
  <si>
    <t>Нигманов</t>
  </si>
  <si>
    <t>Зуфар</t>
  </si>
  <si>
    <t xml:space="preserve">Усманова </t>
  </si>
  <si>
    <t>Динара</t>
  </si>
  <si>
    <t xml:space="preserve">Алексеева </t>
  </si>
  <si>
    <t xml:space="preserve">Калина </t>
  </si>
  <si>
    <t>Фахритдинова</t>
  </si>
  <si>
    <t>Баллы в тр</t>
  </si>
  <si>
    <t>Место в тр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</si>
</sst>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1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0" fontId="7" fillId="0" borderId="2" xfId="18" applyFont="1" applyBorder="1" applyAlignment="1">
      <alignment horizontal="center"/>
      <protection/>
    </xf>
    <xf numFmtId="0" fontId="1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right"/>
      <protection/>
    </xf>
    <xf numFmtId="0" fontId="7" fillId="0" borderId="3" xfId="18" applyFont="1" applyBorder="1" applyAlignment="1">
      <alignment horizontal="center"/>
      <protection/>
    </xf>
    <xf numFmtId="0" fontId="7" fillId="0" borderId="4" xfId="18" applyFont="1" applyBorder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1" fillId="0" borderId="0" xfId="19">
      <alignment/>
      <protection/>
    </xf>
    <xf numFmtId="0" fontId="7" fillId="0" borderId="1" xfId="19" applyFont="1" applyBorder="1">
      <alignment/>
      <protection/>
    </xf>
    <xf numFmtId="0" fontId="7" fillId="0" borderId="1" xfId="19" applyFont="1" applyBorder="1" applyAlignment="1">
      <alignment horizontal="center"/>
      <protection/>
    </xf>
    <xf numFmtId="0" fontId="7" fillId="0" borderId="2" xfId="19" applyFont="1" applyBorder="1">
      <alignment/>
      <protection/>
    </xf>
    <xf numFmtId="0" fontId="7" fillId="0" borderId="2" xfId="19" applyFont="1" applyBorder="1" applyAlignment="1">
      <alignment horizontal="center"/>
      <protection/>
    </xf>
    <xf numFmtId="0" fontId="7" fillId="0" borderId="2" xfId="19" applyFont="1" applyBorder="1" applyAlignment="1">
      <alignment horizontal="right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right"/>
      <protection/>
    </xf>
    <xf numFmtId="168" fontId="7" fillId="0" borderId="1" xfId="19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1" fillId="0" borderId="0" xfId="0" applyNumberFormat="1" applyFont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6" fillId="0" borderId="0" xfId="23" applyFont="1" applyAlignment="1">
      <alignment horizontal="center"/>
      <protection/>
    </xf>
    <xf numFmtId="0" fontId="6" fillId="0" borderId="0" xfId="23" applyFont="1" applyAlignment="1">
      <alignment horizontal="right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7" fillId="0" borderId="1" xfId="23" applyFont="1" applyBorder="1">
      <alignment/>
      <protection/>
    </xf>
    <xf numFmtId="0" fontId="7" fillId="0" borderId="1" xfId="23" applyFont="1" applyBorder="1" applyAlignment="1">
      <alignment horizontal="center"/>
      <protection/>
    </xf>
    <xf numFmtId="16" fontId="7" fillId="0" borderId="1" xfId="23" applyNumberFormat="1" applyFont="1" applyBorder="1" applyAlignment="1">
      <alignment horizontal="center"/>
      <protection/>
    </xf>
    <xf numFmtId="0" fontId="7" fillId="0" borderId="2" xfId="23" applyFont="1" applyBorder="1">
      <alignment/>
      <protection/>
    </xf>
    <xf numFmtId="0" fontId="7" fillId="0" borderId="2" xfId="23" applyFont="1" applyBorder="1" applyAlignment="1">
      <alignment horizontal="center"/>
      <protection/>
    </xf>
    <xf numFmtId="0" fontId="7" fillId="0" borderId="2" xfId="23" applyFont="1" applyBorder="1" applyAlignment="1">
      <alignment horizontal="right"/>
      <protection/>
    </xf>
    <xf numFmtId="0" fontId="7" fillId="0" borderId="2" xfId="23" applyFont="1" applyBorder="1" applyAlignment="1" quotePrefix="1">
      <alignment horizontal="left"/>
      <protection/>
    </xf>
    <xf numFmtId="0" fontId="10" fillId="0" borderId="2" xfId="23" applyFont="1" applyBorder="1">
      <alignment/>
      <protection/>
    </xf>
    <xf numFmtId="0" fontId="10" fillId="0" borderId="2" xfId="23" applyFont="1" applyBorder="1" applyAlignment="1">
      <alignment horizontal="center"/>
      <protection/>
    </xf>
    <xf numFmtId="0" fontId="10" fillId="0" borderId="2" xfId="23" applyFont="1" applyBorder="1" applyAlignment="1">
      <alignment horizontal="right"/>
      <protection/>
    </xf>
    <xf numFmtId="0" fontId="10" fillId="0" borderId="2" xfId="23" applyFont="1" applyBorder="1" applyAlignment="1" quotePrefix="1">
      <alignment horizontal="left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2" xfId="21" applyFont="1" applyBorder="1" applyAlignment="1">
      <alignment horizontal="right"/>
      <protection/>
    </xf>
    <xf numFmtId="0" fontId="7" fillId="0" borderId="2" xfId="21" applyFont="1" applyBorder="1" applyAlignment="1" quotePrefix="1">
      <alignment horizontal="left"/>
      <protection/>
    </xf>
    <xf numFmtId="0" fontId="6" fillId="0" borderId="0" xfId="20" applyFont="1" applyAlignment="1">
      <alignment horizontal="left"/>
      <protection/>
    </xf>
    <xf numFmtId="0" fontId="1" fillId="0" borderId="0" xfId="20">
      <alignment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16" fontId="7" fillId="0" borderId="1" xfId="20" applyNumberFormat="1" applyFont="1" applyBorder="1" applyAlignment="1">
      <alignment horizontal="center"/>
      <protection/>
    </xf>
    <xf numFmtId="0" fontId="7" fillId="0" borderId="2" xfId="20" applyFont="1" applyBorder="1">
      <alignment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right"/>
      <protection/>
    </xf>
    <xf numFmtId="0" fontId="7" fillId="0" borderId="2" xfId="20" applyFont="1" applyBorder="1" applyAlignment="1" quotePrefix="1">
      <alignment horizontal="left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10" fillId="0" borderId="2" xfId="20" applyFont="1" applyBorder="1">
      <alignment/>
      <protection/>
    </xf>
    <xf numFmtId="0" fontId="10" fillId="0" borderId="2" xfId="20" applyFont="1" applyBorder="1" applyAlignment="1">
      <alignment horizontal="center"/>
      <protection/>
    </xf>
    <xf numFmtId="0" fontId="10" fillId="0" borderId="2" xfId="20" applyFont="1" applyBorder="1" applyAlignment="1">
      <alignment horizontal="right"/>
      <protection/>
    </xf>
    <xf numFmtId="0" fontId="10" fillId="0" borderId="2" xfId="20" applyFont="1" applyBorder="1" applyAlignment="1" quotePrefix="1">
      <alignment horizontal="left"/>
      <protection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 wrapText="1"/>
    </xf>
    <xf numFmtId="16" fontId="7" fillId="0" borderId="1" xfId="21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0" fontId="1" fillId="0" borderId="0" xfId="21">
      <alignment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Alignment="1">
      <alignment horizontal="left"/>
      <protection/>
    </xf>
    <xf numFmtId="0" fontId="10" fillId="0" borderId="2" xfId="21" applyFont="1" applyBorder="1">
      <alignment/>
      <protection/>
    </xf>
    <xf numFmtId="0" fontId="10" fillId="0" borderId="2" xfId="21" applyFont="1" applyBorder="1" applyAlignment="1">
      <alignment horizontal="center"/>
      <protection/>
    </xf>
    <xf numFmtId="0" fontId="10" fillId="0" borderId="2" xfId="21" applyFont="1" applyBorder="1" applyAlignment="1">
      <alignment horizontal="right"/>
      <protection/>
    </xf>
    <xf numFmtId="0" fontId="10" fillId="0" borderId="2" xfId="21" applyFont="1" applyBorder="1" applyAlignment="1" quotePrefix="1">
      <alignment horizontal="left"/>
      <protection/>
    </xf>
    <xf numFmtId="0" fontId="1" fillId="0" borderId="0" xfId="22">
      <alignment/>
      <protection/>
    </xf>
    <xf numFmtId="0" fontId="7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16" fontId="7" fillId="0" borderId="1" xfId="22" applyNumberFormat="1" applyFont="1" applyBorder="1" applyAlignment="1">
      <alignment horizontal="center"/>
      <protection/>
    </xf>
    <xf numFmtId="0" fontId="7" fillId="0" borderId="2" xfId="22" applyFont="1" applyBorder="1">
      <alignment/>
      <protection/>
    </xf>
    <xf numFmtId="0" fontId="7" fillId="0" borderId="2" xfId="22" applyFont="1" applyBorder="1" applyAlignment="1">
      <alignment horizontal="center"/>
      <protection/>
    </xf>
    <xf numFmtId="0" fontId="7" fillId="0" borderId="2" xfId="22" applyFont="1" applyBorder="1" applyAlignment="1">
      <alignment horizontal="right"/>
      <protection/>
    </xf>
    <xf numFmtId="0" fontId="7" fillId="0" borderId="2" xfId="22" applyFont="1" applyBorder="1" applyAlignment="1" quotePrefix="1">
      <alignment horizontal="left"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7" fillId="0" borderId="0" xfId="22" applyFont="1" applyAlignment="1">
      <alignment horizontal="left"/>
      <protection/>
    </xf>
    <xf numFmtId="0" fontId="10" fillId="0" borderId="2" xfId="22" applyFont="1" applyBorder="1">
      <alignment/>
      <protection/>
    </xf>
    <xf numFmtId="0" fontId="10" fillId="0" borderId="2" xfId="22" applyFont="1" applyBorder="1" applyAlignment="1">
      <alignment horizontal="center"/>
      <protection/>
    </xf>
    <xf numFmtId="0" fontId="10" fillId="0" borderId="2" xfId="22" applyFont="1" applyBorder="1" applyAlignment="1">
      <alignment horizontal="right"/>
      <protection/>
    </xf>
    <xf numFmtId="0" fontId="10" fillId="0" borderId="2" xfId="22" applyFont="1" applyBorder="1" applyAlignment="1" quotePrefix="1">
      <alignment horizontal="left"/>
      <protection/>
    </xf>
    <xf numFmtId="168" fontId="7" fillId="0" borderId="3" xfId="19" applyNumberFormat="1" applyFont="1" applyBorder="1" applyAlignment="1">
      <alignment horizontal="center"/>
      <protection/>
    </xf>
    <xf numFmtId="0" fontId="7" fillId="0" borderId="1" xfId="0" applyFont="1" applyBorder="1" applyAlignment="1">
      <alignment horizontal="right"/>
    </xf>
    <xf numFmtId="49" fontId="0" fillId="0" borderId="0" xfId="0" applyNumberFormat="1" applyAlignment="1">
      <alignment horizontal="center"/>
    </xf>
    <xf numFmtId="168" fontId="6" fillId="0" borderId="0" xfId="1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68" fontId="1" fillId="0" borderId="0" xfId="19" applyNumberFormat="1" applyAlignment="1">
      <alignment horizontal="center"/>
      <protection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8" fontId="7" fillId="0" borderId="2" xfId="19" applyNumberFormat="1" applyFont="1" applyBorder="1" applyAlignment="1">
      <alignment horizontal="center"/>
      <protection/>
    </xf>
    <xf numFmtId="1" fontId="7" fillId="0" borderId="4" xfId="19" applyNumberFormat="1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7" fillId="0" borderId="2" xfId="19" applyNumberFormat="1" applyFont="1" applyBorder="1" applyAlignment="1">
      <alignment horizontal="center"/>
      <protection/>
    </xf>
    <xf numFmtId="168" fontId="7" fillId="0" borderId="4" xfId="19" applyNumberFormat="1" applyFont="1" applyBorder="1" applyAlignment="1">
      <alignment horizontal="center"/>
      <protection/>
    </xf>
    <xf numFmtId="168" fontId="7" fillId="0" borderId="0" xfId="19" applyNumberFormat="1" applyFont="1" applyAlignment="1">
      <alignment horizontal="center"/>
      <protection/>
    </xf>
    <xf numFmtId="168" fontId="0" fillId="0" borderId="0" xfId="0" applyNumberFormat="1" applyAlignment="1">
      <alignment horizontal="center"/>
    </xf>
    <xf numFmtId="0" fontId="10" fillId="0" borderId="2" xfId="19" applyFont="1" applyBorder="1">
      <alignment/>
      <protection/>
    </xf>
    <xf numFmtId="0" fontId="10" fillId="0" borderId="2" xfId="19" applyFont="1" applyBorder="1" applyAlignment="1">
      <alignment horizontal="center"/>
      <protection/>
    </xf>
    <xf numFmtId="0" fontId="10" fillId="0" borderId="2" xfId="19" applyFont="1" applyBorder="1" applyAlignment="1">
      <alignment horizontal="right"/>
      <protection/>
    </xf>
    <xf numFmtId="168" fontId="10" fillId="0" borderId="2" xfId="19" applyNumberFormat="1" applyFont="1" applyBorder="1" applyAlignment="1">
      <alignment horizontal="center"/>
      <protection/>
    </xf>
    <xf numFmtId="168" fontId="10" fillId="0" borderId="4" xfId="19" applyNumberFormat="1" applyFont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" fontId="10" fillId="0" borderId="2" xfId="19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18" applyFont="1" applyBorder="1">
      <alignment/>
      <protection/>
    </xf>
    <xf numFmtId="0" fontId="10" fillId="0" borderId="2" xfId="18" applyFont="1" applyBorder="1" applyAlignment="1">
      <alignment horizontal="center"/>
      <protection/>
    </xf>
    <xf numFmtId="0" fontId="10" fillId="0" borderId="4" xfId="18" applyFont="1" applyBorder="1" applyAlignment="1">
      <alignment horizontal="right"/>
      <protection/>
    </xf>
    <xf numFmtId="0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6" fillId="0" borderId="0" xfId="19" applyFont="1" applyAlignment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6" fillId="0" borderId="0" xfId="23" applyFont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/>
      <protection/>
    </xf>
    <xf numFmtId="0" fontId="6" fillId="0" borderId="0" xfId="23" applyFont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/>
      <protection/>
    </xf>
    <xf numFmtId="0" fontId="6" fillId="0" borderId="0" xfId="23" applyFont="1" applyAlignment="1">
      <alignment horizontal="right"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6" fillId="0" borderId="0" xfId="19" applyFont="1" applyAlignment="1">
      <alignment horizontal="center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_МнЖ" xfId="18"/>
    <cellStyle name="Обычный_МнМ" xfId="19"/>
    <cellStyle name="Обычный_СтТр" xfId="20"/>
    <cellStyle name="Обычный_ТрЖ" xfId="21"/>
    <cellStyle name="Обычный_ТрМ" xfId="22"/>
    <cellStyle name="Обычный_ЮнТр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4">
      <selection activeCell="E10" sqref="E10"/>
    </sheetView>
  </sheetViews>
  <sheetFormatPr defaultColWidth="9.00390625" defaultRowHeight="12.75"/>
  <cols>
    <col min="1" max="1" width="5.375" style="0" customWidth="1"/>
    <col min="2" max="2" width="24.125" style="0" bestFit="1" customWidth="1"/>
    <col min="3" max="3" width="21.75390625" style="0" bestFit="1" customWidth="1"/>
    <col min="4" max="4" width="5.625" style="0" bestFit="1" customWidth="1"/>
    <col min="5" max="5" width="7.00390625" style="0" bestFit="1" customWidth="1"/>
    <col min="6" max="6" width="5.75390625" style="0" bestFit="1" customWidth="1"/>
    <col min="7" max="8" width="10.625" style="0" bestFit="1" customWidth="1"/>
    <col min="9" max="9" width="6.25390625" style="0" bestFit="1" customWidth="1"/>
    <col min="10" max="10" width="7.125" style="0" bestFit="1" customWidth="1"/>
  </cols>
  <sheetData>
    <row r="1" spans="1:7" ht="18">
      <c r="A1" s="213" t="s">
        <v>10</v>
      </c>
      <c r="B1" s="213"/>
      <c r="C1" s="213"/>
      <c r="D1" s="213"/>
      <c r="E1" s="213"/>
      <c r="F1" s="213"/>
      <c r="G1" s="213"/>
    </row>
    <row r="2" spans="1:7" ht="15">
      <c r="A2" s="214" t="s">
        <v>14</v>
      </c>
      <c r="B2" s="214"/>
      <c r="C2" s="214"/>
      <c r="D2" s="214"/>
      <c r="E2" s="214"/>
      <c r="F2" s="214"/>
      <c r="G2" s="214"/>
    </row>
    <row r="3" spans="1:7" ht="12.75">
      <c r="A3" s="215" t="s">
        <v>15</v>
      </c>
      <c r="B3" s="215"/>
      <c r="C3" s="33"/>
      <c r="D3" s="33"/>
      <c r="E3" s="216" t="s">
        <v>185</v>
      </c>
      <c r="F3" s="216"/>
      <c r="G3" s="216"/>
    </row>
    <row r="4" spans="1:10" ht="12.75">
      <c r="A4" s="211" t="s">
        <v>250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7" ht="12.75">
      <c r="A5" s="212" t="s">
        <v>215</v>
      </c>
      <c r="B5" s="212"/>
      <c r="C5" s="212"/>
      <c r="D5" s="212"/>
      <c r="E5" s="212"/>
      <c r="F5" s="212"/>
      <c r="G5" s="212"/>
    </row>
    <row r="6" spans="1:10" ht="12.75">
      <c r="A6" s="95" t="s">
        <v>11</v>
      </c>
      <c r="B6" s="95" t="s">
        <v>6</v>
      </c>
      <c r="C6" s="95" t="s">
        <v>7</v>
      </c>
      <c r="D6" s="96" t="s">
        <v>8</v>
      </c>
      <c r="E6" s="96" t="s">
        <v>9</v>
      </c>
      <c r="F6" s="96" t="s">
        <v>217</v>
      </c>
      <c r="G6" s="97" t="s">
        <v>12</v>
      </c>
      <c r="H6" s="97" t="s">
        <v>13</v>
      </c>
      <c r="I6" s="97" t="s">
        <v>216</v>
      </c>
      <c r="J6" s="96" t="s">
        <v>308</v>
      </c>
    </row>
    <row r="7" spans="1:10" ht="12.75">
      <c r="A7" s="107">
        <v>1</v>
      </c>
      <c r="B7" s="107" t="s">
        <v>82</v>
      </c>
      <c r="C7" s="107" t="s">
        <v>26</v>
      </c>
      <c r="D7" s="108">
        <v>1990</v>
      </c>
      <c r="E7" s="109" t="s">
        <v>1</v>
      </c>
      <c r="F7" s="109">
        <v>2</v>
      </c>
      <c r="G7" s="110" t="s">
        <v>251</v>
      </c>
      <c r="H7" s="110" t="s">
        <v>229</v>
      </c>
      <c r="I7" s="110" t="s">
        <v>226</v>
      </c>
      <c r="J7" s="108" t="s">
        <v>1</v>
      </c>
    </row>
    <row r="8" spans="1:10" ht="12.75">
      <c r="A8" s="107">
        <v>2</v>
      </c>
      <c r="B8" s="107" t="s">
        <v>252</v>
      </c>
      <c r="C8" s="107" t="s">
        <v>3</v>
      </c>
      <c r="D8" s="108">
        <v>1988</v>
      </c>
      <c r="E8" s="109" t="s">
        <v>1</v>
      </c>
      <c r="F8" s="109">
        <v>1</v>
      </c>
      <c r="G8" s="110" t="s">
        <v>17</v>
      </c>
      <c r="H8" s="110" t="s">
        <v>229</v>
      </c>
      <c r="I8" s="110" t="s">
        <v>253</v>
      </c>
      <c r="J8" s="108" t="s">
        <v>1</v>
      </c>
    </row>
    <row r="9" spans="1:10" ht="12.75">
      <c r="A9" s="107">
        <v>3</v>
      </c>
      <c r="B9" s="107" t="s">
        <v>254</v>
      </c>
      <c r="C9" s="107" t="s">
        <v>45</v>
      </c>
      <c r="D9" s="108">
        <v>1967</v>
      </c>
      <c r="E9" s="109" t="s">
        <v>2</v>
      </c>
      <c r="F9" s="109">
        <v>1</v>
      </c>
      <c r="G9" s="110" t="s">
        <v>17</v>
      </c>
      <c r="H9" s="110" t="s">
        <v>255</v>
      </c>
      <c r="I9" s="110" t="s">
        <v>253</v>
      </c>
      <c r="J9" s="108" t="s">
        <v>1</v>
      </c>
    </row>
    <row r="10" spans="1:10" ht="12.75">
      <c r="A10" s="98">
        <v>4</v>
      </c>
      <c r="B10" s="98" t="s">
        <v>256</v>
      </c>
      <c r="C10" s="98" t="s">
        <v>23</v>
      </c>
      <c r="D10" s="99">
        <v>1988</v>
      </c>
      <c r="E10" s="100" t="s">
        <v>1</v>
      </c>
      <c r="F10" s="100">
        <v>2</v>
      </c>
      <c r="G10" s="101" t="s">
        <v>17</v>
      </c>
      <c r="H10" s="101" t="s">
        <v>257</v>
      </c>
      <c r="I10" s="101" t="s">
        <v>258</v>
      </c>
      <c r="J10" s="99" t="s">
        <v>1</v>
      </c>
    </row>
    <row r="11" spans="1:10" ht="12.75">
      <c r="A11" s="98">
        <v>5</v>
      </c>
      <c r="B11" s="98" t="s">
        <v>83</v>
      </c>
      <c r="C11" s="98" t="s">
        <v>3</v>
      </c>
      <c r="D11" s="99">
        <v>1982</v>
      </c>
      <c r="E11" s="100" t="s">
        <v>1</v>
      </c>
      <c r="F11" s="100">
        <v>1</v>
      </c>
      <c r="G11" s="101" t="s">
        <v>17</v>
      </c>
      <c r="H11" s="101" t="s">
        <v>255</v>
      </c>
      <c r="I11" s="101" t="s">
        <v>258</v>
      </c>
      <c r="J11" s="99" t="s">
        <v>1</v>
      </c>
    </row>
    <row r="12" spans="1:10" ht="12.75">
      <c r="A12" s="98">
        <v>5</v>
      </c>
      <c r="B12" s="98" t="s">
        <v>259</v>
      </c>
      <c r="C12" s="98" t="s">
        <v>26</v>
      </c>
      <c r="D12" s="99">
        <v>1985</v>
      </c>
      <c r="E12" s="100" t="s">
        <v>1</v>
      </c>
      <c r="F12" s="100">
        <v>2</v>
      </c>
      <c r="G12" s="101" t="s">
        <v>260</v>
      </c>
      <c r="H12" s="101" t="s">
        <v>255</v>
      </c>
      <c r="I12" s="101" t="s">
        <v>258</v>
      </c>
      <c r="J12" s="99" t="s">
        <v>1</v>
      </c>
    </row>
    <row r="13" spans="1:10" ht="12.75">
      <c r="A13" s="98">
        <v>7</v>
      </c>
      <c r="B13" s="98" t="s">
        <v>81</v>
      </c>
      <c r="C13" s="98" t="s">
        <v>38</v>
      </c>
      <c r="D13" s="99">
        <v>1991</v>
      </c>
      <c r="E13" s="100" t="s">
        <v>1</v>
      </c>
      <c r="F13" s="100">
        <v>2</v>
      </c>
      <c r="G13" s="101" t="s">
        <v>251</v>
      </c>
      <c r="H13" s="101" t="s">
        <v>229</v>
      </c>
      <c r="I13" s="101" t="s">
        <v>44</v>
      </c>
      <c r="J13" s="99" t="s">
        <v>1</v>
      </c>
    </row>
    <row r="14" spans="1:10" ht="12.75">
      <c r="A14" s="98">
        <v>8</v>
      </c>
      <c r="B14" s="98" t="s">
        <v>261</v>
      </c>
      <c r="C14" s="98" t="s">
        <v>3</v>
      </c>
      <c r="D14" s="99">
        <v>1981</v>
      </c>
      <c r="E14" s="100" t="s">
        <v>1</v>
      </c>
      <c r="F14" s="100">
        <v>2</v>
      </c>
      <c r="G14" s="101" t="s">
        <v>253</v>
      </c>
      <c r="H14" s="101" t="s">
        <v>255</v>
      </c>
      <c r="I14" s="101" t="s">
        <v>44</v>
      </c>
      <c r="J14" s="99" t="s">
        <v>1</v>
      </c>
    </row>
    <row r="15" spans="1:10" ht="12.75">
      <c r="A15" s="98">
        <v>9</v>
      </c>
      <c r="B15" s="98" t="s">
        <v>262</v>
      </c>
      <c r="C15" s="98" t="s">
        <v>38</v>
      </c>
      <c r="D15" s="99">
        <v>1986</v>
      </c>
      <c r="E15" s="100" t="s">
        <v>1</v>
      </c>
      <c r="F15" s="100">
        <v>2</v>
      </c>
      <c r="G15" s="101" t="s">
        <v>263</v>
      </c>
      <c r="H15" s="101" t="s">
        <v>255</v>
      </c>
      <c r="I15" s="101" t="s">
        <v>63</v>
      </c>
      <c r="J15" s="99" t="s">
        <v>5</v>
      </c>
    </row>
    <row r="16" spans="1:10" ht="12.75">
      <c r="A16" s="98">
        <v>10</v>
      </c>
      <c r="B16" s="98" t="s">
        <v>84</v>
      </c>
      <c r="C16" s="98" t="s">
        <v>38</v>
      </c>
      <c r="D16" s="99">
        <v>1988</v>
      </c>
      <c r="E16" s="100" t="s">
        <v>5</v>
      </c>
      <c r="F16" s="100">
        <v>1</v>
      </c>
      <c r="G16" s="101" t="s">
        <v>17</v>
      </c>
      <c r="H16" s="101" t="s">
        <v>253</v>
      </c>
      <c r="I16" s="101" t="s">
        <v>19</v>
      </c>
      <c r="J16" s="99" t="s">
        <v>5</v>
      </c>
    </row>
    <row r="17" spans="1:10" ht="12.75">
      <c r="A17" s="98">
        <v>11</v>
      </c>
      <c r="B17" s="98" t="s">
        <v>264</v>
      </c>
      <c r="C17" s="98" t="s">
        <v>4</v>
      </c>
      <c r="D17" s="99">
        <v>1986</v>
      </c>
      <c r="E17" s="100" t="s">
        <v>1</v>
      </c>
      <c r="F17" s="100">
        <v>2</v>
      </c>
      <c r="G17" s="101" t="s">
        <v>17</v>
      </c>
      <c r="H17" s="101" t="s">
        <v>265</v>
      </c>
      <c r="I17" s="101" t="s">
        <v>19</v>
      </c>
      <c r="J17" s="99" t="s">
        <v>5</v>
      </c>
    </row>
    <row r="18" spans="1:10" ht="12.75">
      <c r="A18" s="98">
        <v>11</v>
      </c>
      <c r="B18" s="98" t="s">
        <v>85</v>
      </c>
      <c r="C18" s="98" t="s">
        <v>25</v>
      </c>
      <c r="D18" s="99">
        <v>1988</v>
      </c>
      <c r="E18" s="100" t="s">
        <v>1</v>
      </c>
      <c r="F18" s="100">
        <v>2</v>
      </c>
      <c r="G18" s="101" t="s">
        <v>258</v>
      </c>
      <c r="H18" s="101" t="s">
        <v>265</v>
      </c>
      <c r="I18" s="101" t="s">
        <v>19</v>
      </c>
      <c r="J18" s="99" t="s">
        <v>5</v>
      </c>
    </row>
    <row r="19" spans="1:10" ht="12.75">
      <c r="A19" s="98">
        <v>11</v>
      </c>
      <c r="B19" s="98" t="s">
        <v>86</v>
      </c>
      <c r="C19" s="98" t="s">
        <v>23</v>
      </c>
      <c r="D19" s="99">
        <v>1985</v>
      </c>
      <c r="E19" s="100" t="s">
        <v>1</v>
      </c>
      <c r="F19" s="100">
        <v>1</v>
      </c>
      <c r="G19" s="101" t="s">
        <v>17</v>
      </c>
      <c r="H19" s="101" t="s">
        <v>265</v>
      </c>
      <c r="I19" s="101" t="s">
        <v>19</v>
      </c>
      <c r="J19" s="99" t="s">
        <v>5</v>
      </c>
    </row>
    <row r="20" spans="1:10" ht="12.75">
      <c r="A20" s="98">
        <v>14</v>
      </c>
      <c r="B20" s="98" t="s">
        <v>266</v>
      </c>
      <c r="C20" s="98" t="s">
        <v>38</v>
      </c>
      <c r="D20" s="99">
        <v>1983</v>
      </c>
      <c r="E20" s="100" t="s">
        <v>1</v>
      </c>
      <c r="F20" s="100">
        <v>2</v>
      </c>
      <c r="G20" s="101" t="s">
        <v>260</v>
      </c>
      <c r="H20" s="101" t="s">
        <v>267</v>
      </c>
      <c r="I20" s="101" t="s">
        <v>19</v>
      </c>
      <c r="J20" s="99" t="s">
        <v>5</v>
      </c>
    </row>
    <row r="21" spans="1:10" ht="12.75">
      <c r="A21" s="98">
        <v>14</v>
      </c>
      <c r="B21" s="98" t="s">
        <v>87</v>
      </c>
      <c r="C21" s="98" t="s">
        <v>71</v>
      </c>
      <c r="D21" s="99">
        <v>1989</v>
      </c>
      <c r="E21" s="100" t="s">
        <v>1</v>
      </c>
      <c r="F21" s="100">
        <v>1</v>
      </c>
      <c r="G21" s="101" t="s">
        <v>17</v>
      </c>
      <c r="H21" s="101" t="s">
        <v>267</v>
      </c>
      <c r="I21" s="101" t="s">
        <v>19</v>
      </c>
      <c r="J21" s="99" t="s">
        <v>5</v>
      </c>
    </row>
    <row r="22" spans="1:10" ht="12.75">
      <c r="A22" s="98">
        <v>14</v>
      </c>
      <c r="B22" s="98" t="s">
        <v>88</v>
      </c>
      <c r="C22" s="98" t="s">
        <v>22</v>
      </c>
      <c r="D22" s="99">
        <v>1987</v>
      </c>
      <c r="E22" s="100" t="s">
        <v>1</v>
      </c>
      <c r="F22" s="100">
        <v>1</v>
      </c>
      <c r="G22" s="101" t="s">
        <v>17</v>
      </c>
      <c r="H22" s="101" t="s">
        <v>267</v>
      </c>
      <c r="I22" s="101" t="s">
        <v>19</v>
      </c>
      <c r="J22" s="99" t="s">
        <v>5</v>
      </c>
    </row>
    <row r="23" spans="1:10" ht="12.75">
      <c r="A23" s="98">
        <v>17</v>
      </c>
      <c r="B23" s="98" t="s">
        <v>89</v>
      </c>
      <c r="C23" s="98" t="s">
        <v>25</v>
      </c>
      <c r="D23" s="99">
        <v>1992</v>
      </c>
      <c r="E23" s="100" t="s">
        <v>1</v>
      </c>
      <c r="F23" s="100">
        <v>1</v>
      </c>
      <c r="G23" s="101" t="s">
        <v>17</v>
      </c>
      <c r="H23" s="101" t="s">
        <v>90</v>
      </c>
      <c r="I23" s="101" t="s">
        <v>19</v>
      </c>
      <c r="J23" s="99" t="s">
        <v>5</v>
      </c>
    </row>
    <row r="24" spans="1:10" ht="12.75">
      <c r="A24" s="98">
        <v>18</v>
      </c>
      <c r="B24" s="98" t="s">
        <v>268</v>
      </c>
      <c r="C24" s="98" t="s">
        <v>3</v>
      </c>
      <c r="D24" s="99">
        <v>1986</v>
      </c>
      <c r="E24" s="100" t="s">
        <v>5</v>
      </c>
      <c r="F24" s="100">
        <v>1</v>
      </c>
      <c r="G24" s="101" t="s">
        <v>90</v>
      </c>
      <c r="H24" s="101" t="s">
        <v>90</v>
      </c>
      <c r="I24" s="101" t="s">
        <v>19</v>
      </c>
      <c r="J24" s="99" t="s">
        <v>5</v>
      </c>
    </row>
    <row r="25" spans="1:10" ht="12.75">
      <c r="A25" s="98">
        <v>19</v>
      </c>
      <c r="B25" s="98" t="s">
        <v>91</v>
      </c>
      <c r="C25" s="98" t="s">
        <v>3</v>
      </c>
      <c r="D25" s="99">
        <v>1983</v>
      </c>
      <c r="E25" s="100" t="s">
        <v>5</v>
      </c>
      <c r="F25" s="100">
        <v>1</v>
      </c>
      <c r="G25" s="101" t="s">
        <v>46</v>
      </c>
      <c r="H25" s="101" t="s">
        <v>90</v>
      </c>
      <c r="I25" s="101" t="s">
        <v>19</v>
      </c>
      <c r="J25" s="99" t="s">
        <v>5</v>
      </c>
    </row>
    <row r="26" spans="1:10" ht="12.75">
      <c r="A26" s="98">
        <v>20</v>
      </c>
      <c r="B26" s="98" t="s">
        <v>269</v>
      </c>
      <c r="C26" s="98" t="s">
        <v>22</v>
      </c>
      <c r="D26" s="99">
        <v>1979</v>
      </c>
      <c r="E26" s="100" t="s">
        <v>5</v>
      </c>
      <c r="F26" s="100">
        <v>1</v>
      </c>
      <c r="G26" s="101" t="s">
        <v>92</v>
      </c>
      <c r="H26" s="101" t="s">
        <v>90</v>
      </c>
      <c r="I26" s="101" t="s">
        <v>19</v>
      </c>
      <c r="J26" s="99" t="s">
        <v>5</v>
      </c>
    </row>
    <row r="27" spans="1:10" ht="12.75">
      <c r="A27" s="98">
        <v>21</v>
      </c>
      <c r="B27" s="98" t="s">
        <v>270</v>
      </c>
      <c r="C27" s="98" t="s">
        <v>53</v>
      </c>
      <c r="D27" s="99">
        <v>1987</v>
      </c>
      <c r="E27" s="100" t="s">
        <v>5</v>
      </c>
      <c r="F27" s="100">
        <v>2</v>
      </c>
      <c r="G27" s="101" t="s">
        <v>251</v>
      </c>
      <c r="H27" s="101" t="s">
        <v>271</v>
      </c>
      <c r="I27" s="101" t="s">
        <v>19</v>
      </c>
      <c r="J27" s="99"/>
    </row>
    <row r="28" spans="1:10" ht="12.75">
      <c r="A28" s="98">
        <v>21</v>
      </c>
      <c r="B28" s="98" t="s">
        <v>272</v>
      </c>
      <c r="C28" s="98" t="s">
        <v>71</v>
      </c>
      <c r="D28" s="99">
        <v>1990</v>
      </c>
      <c r="E28" s="100" t="s">
        <v>1</v>
      </c>
      <c r="F28" s="100">
        <v>2</v>
      </c>
      <c r="G28" s="101" t="s">
        <v>251</v>
      </c>
      <c r="H28" s="101" t="s">
        <v>271</v>
      </c>
      <c r="I28" s="101" t="s">
        <v>19</v>
      </c>
      <c r="J28" s="99"/>
    </row>
    <row r="29" spans="1:10" ht="12.75">
      <c r="A29" s="98">
        <v>23</v>
      </c>
      <c r="B29" s="98" t="s">
        <v>93</v>
      </c>
      <c r="C29" s="98" t="s">
        <v>25</v>
      </c>
      <c r="D29" s="99">
        <v>1989</v>
      </c>
      <c r="E29" s="100" t="s">
        <v>1</v>
      </c>
      <c r="F29" s="100">
        <v>1</v>
      </c>
      <c r="G29" s="101" t="s">
        <v>92</v>
      </c>
      <c r="H29" s="101" t="s">
        <v>237</v>
      </c>
      <c r="I29" s="101" t="s">
        <v>19</v>
      </c>
      <c r="J29" s="99"/>
    </row>
    <row r="30" spans="1:10" ht="12.75">
      <c r="A30" s="98">
        <v>24</v>
      </c>
      <c r="B30" s="98" t="s">
        <v>94</v>
      </c>
      <c r="C30" s="98" t="s">
        <v>26</v>
      </c>
      <c r="D30" s="99">
        <v>1987</v>
      </c>
      <c r="E30" s="100" t="s">
        <v>1</v>
      </c>
      <c r="F30" s="100">
        <v>2</v>
      </c>
      <c r="G30" s="101" t="s">
        <v>251</v>
      </c>
      <c r="H30" s="101" t="s">
        <v>273</v>
      </c>
      <c r="I30" s="101" t="s">
        <v>19</v>
      </c>
      <c r="J30" s="99"/>
    </row>
    <row r="31" spans="1:10" ht="12.75">
      <c r="A31" s="98">
        <v>24</v>
      </c>
      <c r="B31" s="98" t="s">
        <v>274</v>
      </c>
      <c r="C31" s="98" t="s">
        <v>22</v>
      </c>
      <c r="D31" s="99">
        <v>1981</v>
      </c>
      <c r="E31" s="100" t="s">
        <v>5</v>
      </c>
      <c r="F31" s="100">
        <v>1</v>
      </c>
      <c r="G31" s="101" t="s">
        <v>95</v>
      </c>
      <c r="H31" s="101" t="s">
        <v>273</v>
      </c>
      <c r="I31" s="101" t="s">
        <v>19</v>
      </c>
      <c r="J31" s="99"/>
    </row>
    <row r="32" spans="1:10" ht="12.75">
      <c r="A32" s="98">
        <v>24</v>
      </c>
      <c r="B32" s="98" t="s">
        <v>275</v>
      </c>
      <c r="C32" s="98" t="s">
        <v>26</v>
      </c>
      <c r="D32" s="99">
        <v>1971</v>
      </c>
      <c r="E32" s="100" t="s">
        <v>2</v>
      </c>
      <c r="F32" s="100">
        <v>2</v>
      </c>
      <c r="G32" s="101" t="s">
        <v>17</v>
      </c>
      <c r="H32" s="101" t="s">
        <v>273</v>
      </c>
      <c r="I32" s="101" t="s">
        <v>19</v>
      </c>
      <c r="J32" s="99"/>
    </row>
    <row r="33" spans="1:10" ht="12.75">
      <c r="A33" s="98">
        <v>27</v>
      </c>
      <c r="B33" s="98" t="s">
        <v>96</v>
      </c>
      <c r="C33" s="98" t="s">
        <v>38</v>
      </c>
      <c r="D33" s="99">
        <v>1985</v>
      </c>
      <c r="E33" s="100" t="s">
        <v>1</v>
      </c>
      <c r="F33" s="100">
        <v>2</v>
      </c>
      <c r="G33" s="101" t="s">
        <v>263</v>
      </c>
      <c r="H33" s="101" t="s">
        <v>276</v>
      </c>
      <c r="I33" s="101" t="s">
        <v>19</v>
      </c>
      <c r="J33" s="99"/>
    </row>
    <row r="34" spans="1:10" ht="12.75">
      <c r="A34" s="98">
        <v>28</v>
      </c>
      <c r="B34" s="98" t="s">
        <v>97</v>
      </c>
      <c r="C34" s="98" t="s">
        <v>45</v>
      </c>
      <c r="D34" s="99">
        <v>1992</v>
      </c>
      <c r="E34" s="100" t="s">
        <v>5</v>
      </c>
      <c r="F34" s="100">
        <v>1</v>
      </c>
      <c r="G34" s="101" t="s">
        <v>95</v>
      </c>
      <c r="H34" s="101" t="s">
        <v>98</v>
      </c>
      <c r="I34" s="101" t="s">
        <v>19</v>
      </c>
      <c r="J34" s="99"/>
    </row>
    <row r="35" spans="1:10" ht="12.75">
      <c r="A35" s="98">
        <v>29</v>
      </c>
      <c r="B35" s="98" t="s">
        <v>99</v>
      </c>
      <c r="C35" s="98" t="s">
        <v>25</v>
      </c>
      <c r="D35" s="99">
        <v>1988</v>
      </c>
      <c r="E35" s="100" t="s">
        <v>5</v>
      </c>
      <c r="F35" s="100">
        <v>1</v>
      </c>
      <c r="G35" s="101" t="s">
        <v>41</v>
      </c>
      <c r="H35" s="101" t="s">
        <v>98</v>
      </c>
      <c r="I35" s="101" t="s">
        <v>19</v>
      </c>
      <c r="J35" s="99"/>
    </row>
    <row r="36" spans="1:10" ht="12.75">
      <c r="A36" s="98">
        <v>30</v>
      </c>
      <c r="B36" s="98" t="s">
        <v>100</v>
      </c>
      <c r="C36" s="98" t="s">
        <v>45</v>
      </c>
      <c r="D36" s="99">
        <v>1990</v>
      </c>
      <c r="E36" s="100" t="s">
        <v>1</v>
      </c>
      <c r="F36" s="100">
        <v>2</v>
      </c>
      <c r="G36" s="101" t="s">
        <v>263</v>
      </c>
      <c r="H36" s="101" t="s">
        <v>63</v>
      </c>
      <c r="I36" s="101" t="s">
        <v>19</v>
      </c>
      <c r="J36" s="99"/>
    </row>
    <row r="37" spans="1:10" ht="12.75">
      <c r="A37" s="98">
        <v>31</v>
      </c>
      <c r="B37" s="98" t="s">
        <v>101</v>
      </c>
      <c r="C37" s="98" t="s">
        <v>25</v>
      </c>
      <c r="D37" s="99">
        <v>1983</v>
      </c>
      <c r="E37" s="100" t="s">
        <v>2</v>
      </c>
      <c r="F37" s="100">
        <v>2</v>
      </c>
      <c r="G37" s="101" t="s">
        <v>263</v>
      </c>
      <c r="H37" s="101" t="s">
        <v>57</v>
      </c>
      <c r="I37" s="101" t="s">
        <v>19</v>
      </c>
      <c r="J37" s="99"/>
    </row>
    <row r="38" spans="1:10" ht="12.75">
      <c r="A38" s="98">
        <v>32</v>
      </c>
      <c r="B38" s="98" t="s">
        <v>102</v>
      </c>
      <c r="C38" s="98" t="s">
        <v>23</v>
      </c>
      <c r="D38" s="99">
        <v>1992</v>
      </c>
      <c r="E38" s="100">
        <v>1</v>
      </c>
      <c r="F38" s="100">
        <v>1</v>
      </c>
      <c r="G38" s="101" t="s">
        <v>92</v>
      </c>
      <c r="H38" s="101" t="s">
        <v>103</v>
      </c>
      <c r="I38" s="101" t="s">
        <v>19</v>
      </c>
      <c r="J38" s="99"/>
    </row>
    <row r="39" spans="1:10" ht="12.75">
      <c r="A39" s="98">
        <v>33</v>
      </c>
      <c r="B39" s="98" t="s">
        <v>277</v>
      </c>
      <c r="C39" s="98" t="s">
        <v>35</v>
      </c>
      <c r="D39" s="99">
        <v>1994</v>
      </c>
      <c r="E39" s="100" t="s">
        <v>5</v>
      </c>
      <c r="F39" s="100">
        <v>1</v>
      </c>
      <c r="G39" s="101" t="s">
        <v>59</v>
      </c>
      <c r="H39" s="101" t="s">
        <v>19</v>
      </c>
      <c r="I39" s="101" t="s">
        <v>19</v>
      </c>
      <c r="J39" s="99"/>
    </row>
    <row r="40" spans="1:10" ht="12.75">
      <c r="A40" s="98">
        <v>33</v>
      </c>
      <c r="B40" s="98" t="s">
        <v>104</v>
      </c>
      <c r="C40" s="98" t="s">
        <v>23</v>
      </c>
      <c r="D40" s="99">
        <v>1990</v>
      </c>
      <c r="E40" s="100" t="s">
        <v>5</v>
      </c>
      <c r="F40" s="100">
        <v>2</v>
      </c>
      <c r="G40" s="101" t="s">
        <v>267</v>
      </c>
      <c r="H40" s="101" t="s">
        <v>19</v>
      </c>
      <c r="I40" s="101" t="s">
        <v>19</v>
      </c>
      <c r="J40" s="99"/>
    </row>
    <row r="41" spans="1:10" ht="12.75">
      <c r="A41" s="98">
        <v>33</v>
      </c>
      <c r="B41" s="98" t="s">
        <v>105</v>
      </c>
      <c r="C41" s="98" t="s">
        <v>38</v>
      </c>
      <c r="D41" s="99">
        <v>1992</v>
      </c>
      <c r="E41" s="100" t="s">
        <v>5</v>
      </c>
      <c r="F41" s="100">
        <v>1</v>
      </c>
      <c r="G41" s="101" t="s">
        <v>59</v>
      </c>
      <c r="H41" s="101" t="s">
        <v>19</v>
      </c>
      <c r="I41" s="101" t="s">
        <v>19</v>
      </c>
      <c r="J41" s="99"/>
    </row>
    <row r="42" spans="1:10" ht="12.75">
      <c r="A42" s="98">
        <v>33</v>
      </c>
      <c r="B42" s="98" t="s">
        <v>106</v>
      </c>
      <c r="C42" s="98" t="s">
        <v>107</v>
      </c>
      <c r="D42" s="99">
        <v>1989</v>
      </c>
      <c r="E42" s="100" t="s">
        <v>5</v>
      </c>
      <c r="F42" s="100">
        <v>2</v>
      </c>
      <c r="G42" s="101" t="s">
        <v>267</v>
      </c>
      <c r="H42" s="101" t="s">
        <v>19</v>
      </c>
      <c r="I42" s="101" t="s">
        <v>19</v>
      </c>
      <c r="J42" s="99"/>
    </row>
    <row r="43" spans="1:10" ht="12.75">
      <c r="A43" s="98">
        <v>37</v>
      </c>
      <c r="B43" s="98" t="s">
        <v>278</v>
      </c>
      <c r="C43" s="98" t="s">
        <v>3</v>
      </c>
      <c r="D43" s="99">
        <v>1987</v>
      </c>
      <c r="E43" s="100">
        <v>1</v>
      </c>
      <c r="F43" s="100">
        <v>1</v>
      </c>
      <c r="G43" s="101" t="s">
        <v>72</v>
      </c>
      <c r="H43" s="101" t="s">
        <v>19</v>
      </c>
      <c r="I43" s="101" t="s">
        <v>19</v>
      </c>
      <c r="J43" s="99"/>
    </row>
    <row r="44" spans="1:10" ht="12.75">
      <c r="A44" s="98">
        <v>37</v>
      </c>
      <c r="B44" s="98" t="s">
        <v>279</v>
      </c>
      <c r="C44" s="98" t="s">
        <v>38</v>
      </c>
      <c r="D44" s="99">
        <v>1989</v>
      </c>
      <c r="E44" s="100" t="s">
        <v>5</v>
      </c>
      <c r="F44" s="100">
        <v>1</v>
      </c>
      <c r="G44" s="101" t="s">
        <v>72</v>
      </c>
      <c r="H44" s="101" t="s">
        <v>19</v>
      </c>
      <c r="I44" s="101" t="s">
        <v>19</v>
      </c>
      <c r="J44" s="99"/>
    </row>
    <row r="45" spans="1:10" ht="12.75">
      <c r="A45" s="98">
        <v>37</v>
      </c>
      <c r="B45" s="98" t="s">
        <v>108</v>
      </c>
      <c r="C45" s="98" t="s">
        <v>3</v>
      </c>
      <c r="D45" s="99">
        <v>1992</v>
      </c>
      <c r="E45" s="100" t="s">
        <v>1</v>
      </c>
      <c r="F45" s="100">
        <v>1</v>
      </c>
      <c r="G45" s="101" t="s">
        <v>72</v>
      </c>
      <c r="H45" s="101" t="s">
        <v>19</v>
      </c>
      <c r="I45" s="101" t="s">
        <v>19</v>
      </c>
      <c r="J45" s="99"/>
    </row>
    <row r="46" spans="1:10" ht="12.75">
      <c r="A46" s="98">
        <v>37</v>
      </c>
      <c r="B46" s="98" t="s">
        <v>280</v>
      </c>
      <c r="C46" s="98" t="s">
        <v>35</v>
      </c>
      <c r="D46" s="99">
        <v>1994</v>
      </c>
      <c r="E46" s="100" t="s">
        <v>5</v>
      </c>
      <c r="F46" s="100">
        <v>1</v>
      </c>
      <c r="G46" s="101" t="s">
        <v>72</v>
      </c>
      <c r="H46" s="101" t="s">
        <v>19</v>
      </c>
      <c r="I46" s="101" t="s">
        <v>19</v>
      </c>
      <c r="J46" s="99"/>
    </row>
    <row r="47" spans="1:10" ht="12.75">
      <c r="A47" s="98">
        <v>37</v>
      </c>
      <c r="B47" s="98" t="s">
        <v>109</v>
      </c>
      <c r="C47" s="98" t="s">
        <v>23</v>
      </c>
      <c r="D47" s="99">
        <v>1993</v>
      </c>
      <c r="E47" s="100" t="s">
        <v>5</v>
      </c>
      <c r="F47" s="100">
        <v>1</v>
      </c>
      <c r="G47" s="101" t="s">
        <v>72</v>
      </c>
      <c r="H47" s="101" t="s">
        <v>19</v>
      </c>
      <c r="I47" s="101" t="s">
        <v>19</v>
      </c>
      <c r="J47" s="99"/>
    </row>
    <row r="48" spans="1:10" ht="12.75">
      <c r="A48" s="98">
        <v>37</v>
      </c>
      <c r="B48" s="98" t="s">
        <v>110</v>
      </c>
      <c r="C48" s="98" t="s">
        <v>22</v>
      </c>
      <c r="D48" s="99">
        <v>1993</v>
      </c>
      <c r="E48" s="100" t="s">
        <v>5</v>
      </c>
      <c r="F48" s="100">
        <v>1</v>
      </c>
      <c r="G48" s="101" t="s">
        <v>72</v>
      </c>
      <c r="H48" s="101" t="s">
        <v>19</v>
      </c>
      <c r="I48" s="101" t="s">
        <v>19</v>
      </c>
      <c r="J48" s="99"/>
    </row>
    <row r="49" spans="1:10" ht="12.75">
      <c r="A49" s="98">
        <v>37</v>
      </c>
      <c r="B49" s="98" t="s">
        <v>111</v>
      </c>
      <c r="C49" s="98" t="s">
        <v>35</v>
      </c>
      <c r="D49" s="99">
        <v>1992</v>
      </c>
      <c r="E49" s="100" t="s">
        <v>5</v>
      </c>
      <c r="F49" s="100">
        <v>1</v>
      </c>
      <c r="G49" s="101" t="s">
        <v>72</v>
      </c>
      <c r="H49" s="101" t="s">
        <v>19</v>
      </c>
      <c r="I49" s="101" t="s">
        <v>19</v>
      </c>
      <c r="J49" s="99"/>
    </row>
    <row r="50" spans="1:10" ht="12.75">
      <c r="A50" s="98">
        <v>37</v>
      </c>
      <c r="B50" s="98" t="s">
        <v>281</v>
      </c>
      <c r="C50" s="98" t="s">
        <v>25</v>
      </c>
      <c r="D50" s="99">
        <v>1984</v>
      </c>
      <c r="E50" s="100" t="s">
        <v>1</v>
      </c>
      <c r="F50" s="100">
        <v>1</v>
      </c>
      <c r="G50" s="101" t="s">
        <v>72</v>
      </c>
      <c r="H50" s="101" t="s">
        <v>19</v>
      </c>
      <c r="I50" s="101" t="s">
        <v>19</v>
      </c>
      <c r="J50" s="99"/>
    </row>
    <row r="51" spans="1:10" ht="12.75">
      <c r="A51" s="98">
        <v>37</v>
      </c>
      <c r="B51" s="98" t="s">
        <v>282</v>
      </c>
      <c r="C51" s="98" t="s">
        <v>3</v>
      </c>
      <c r="D51" s="99">
        <v>1963</v>
      </c>
      <c r="E51" s="100" t="s">
        <v>1</v>
      </c>
      <c r="F51" s="100">
        <v>1</v>
      </c>
      <c r="G51" s="101" t="s">
        <v>72</v>
      </c>
      <c r="H51" s="101" t="s">
        <v>19</v>
      </c>
      <c r="I51" s="101" t="s">
        <v>19</v>
      </c>
      <c r="J51" s="99"/>
    </row>
    <row r="52" spans="1:10" ht="12.75">
      <c r="A52" s="98">
        <v>37</v>
      </c>
      <c r="B52" s="98" t="s">
        <v>112</v>
      </c>
      <c r="C52" s="98" t="s">
        <v>113</v>
      </c>
      <c r="D52" s="99">
        <v>1980</v>
      </c>
      <c r="E52" s="100" t="s">
        <v>5</v>
      </c>
      <c r="F52" s="100">
        <v>1</v>
      </c>
      <c r="G52" s="101" t="s">
        <v>72</v>
      </c>
      <c r="H52" s="101" t="s">
        <v>19</v>
      </c>
      <c r="I52" s="101" t="s">
        <v>19</v>
      </c>
      <c r="J52" s="99"/>
    </row>
    <row r="53" spans="1:10" ht="12.75">
      <c r="A53" s="98">
        <v>37</v>
      </c>
      <c r="B53" s="98" t="s">
        <v>283</v>
      </c>
      <c r="C53" s="98" t="s">
        <v>25</v>
      </c>
      <c r="D53" s="99">
        <v>1990</v>
      </c>
      <c r="E53" s="100" t="s">
        <v>5</v>
      </c>
      <c r="F53" s="100">
        <v>2</v>
      </c>
      <c r="G53" s="101" t="s">
        <v>284</v>
      </c>
      <c r="H53" s="101" t="s">
        <v>19</v>
      </c>
      <c r="I53" s="101" t="s">
        <v>19</v>
      </c>
      <c r="J53" s="99"/>
    </row>
    <row r="54" spans="1:10" ht="12.75">
      <c r="A54" s="98">
        <v>37</v>
      </c>
      <c r="B54" s="98" t="s">
        <v>285</v>
      </c>
      <c r="C54" s="98" t="s">
        <v>3</v>
      </c>
      <c r="D54" s="99">
        <v>1983</v>
      </c>
      <c r="E54" s="100" t="s">
        <v>1</v>
      </c>
      <c r="F54" s="100">
        <v>1</v>
      </c>
      <c r="G54" s="101" t="s">
        <v>72</v>
      </c>
      <c r="H54" s="101" t="s">
        <v>19</v>
      </c>
      <c r="I54" s="101" t="s">
        <v>19</v>
      </c>
      <c r="J54" s="99"/>
    </row>
    <row r="55" spans="1:10" ht="12.75">
      <c r="A55" s="98">
        <v>49</v>
      </c>
      <c r="B55" s="98" t="s">
        <v>114</v>
      </c>
      <c r="C55" s="98" t="s">
        <v>45</v>
      </c>
      <c r="D55" s="99">
        <v>1991</v>
      </c>
      <c r="E55" s="100" t="s">
        <v>5</v>
      </c>
      <c r="F55" s="100">
        <v>2</v>
      </c>
      <c r="G55" s="101" t="s">
        <v>286</v>
      </c>
      <c r="H55" s="101" t="s">
        <v>19</v>
      </c>
      <c r="I55" s="101" t="s">
        <v>19</v>
      </c>
      <c r="J55" s="99"/>
    </row>
    <row r="56" spans="1:10" ht="12.75">
      <c r="A56" s="98">
        <v>50</v>
      </c>
      <c r="B56" s="98" t="s">
        <v>115</v>
      </c>
      <c r="C56" s="98" t="s">
        <v>116</v>
      </c>
      <c r="D56" s="99">
        <v>1983</v>
      </c>
      <c r="E56" s="100">
        <v>1</v>
      </c>
      <c r="F56" s="100">
        <v>2</v>
      </c>
      <c r="G56" s="101" t="s">
        <v>237</v>
      </c>
      <c r="H56" s="101" t="s">
        <v>19</v>
      </c>
      <c r="I56" s="101" t="s">
        <v>19</v>
      </c>
      <c r="J56" s="99"/>
    </row>
    <row r="57" spans="1:10" ht="12.75">
      <c r="A57" s="98">
        <v>51</v>
      </c>
      <c r="B57" s="98" t="s">
        <v>287</v>
      </c>
      <c r="C57" s="98" t="s">
        <v>22</v>
      </c>
      <c r="D57" s="99">
        <v>1986</v>
      </c>
      <c r="E57" s="100">
        <v>1</v>
      </c>
      <c r="F57" s="100">
        <v>2</v>
      </c>
      <c r="G57" s="101" t="s">
        <v>33</v>
      </c>
      <c r="H57" s="101" t="s">
        <v>19</v>
      </c>
      <c r="I57" s="101" t="s">
        <v>19</v>
      </c>
      <c r="J57" s="99"/>
    </row>
    <row r="58" spans="1:10" ht="12.75">
      <c r="A58" s="98">
        <v>52</v>
      </c>
      <c r="B58" s="98" t="s">
        <v>288</v>
      </c>
      <c r="C58" s="98" t="s">
        <v>23</v>
      </c>
      <c r="D58" s="99">
        <v>1990</v>
      </c>
      <c r="E58" s="100" t="s">
        <v>5</v>
      </c>
      <c r="F58" s="100">
        <v>2</v>
      </c>
      <c r="G58" s="101" t="s">
        <v>59</v>
      </c>
      <c r="H58" s="101" t="s">
        <v>19</v>
      </c>
      <c r="I58" s="101" t="s">
        <v>19</v>
      </c>
      <c r="J58" s="99"/>
    </row>
    <row r="59" spans="1:10" ht="12.75">
      <c r="A59" s="98">
        <v>53</v>
      </c>
      <c r="B59" s="98" t="s">
        <v>289</v>
      </c>
      <c r="C59" s="98" t="s">
        <v>23</v>
      </c>
      <c r="D59" s="99">
        <v>1991</v>
      </c>
      <c r="E59" s="100">
        <v>1</v>
      </c>
      <c r="F59" s="100">
        <v>2</v>
      </c>
      <c r="G59" s="101" t="s">
        <v>290</v>
      </c>
      <c r="H59" s="101" t="s">
        <v>19</v>
      </c>
      <c r="I59" s="101" t="s">
        <v>19</v>
      </c>
      <c r="J59" s="99"/>
    </row>
    <row r="60" spans="1:10" ht="12.75">
      <c r="A60" s="98">
        <v>53</v>
      </c>
      <c r="B60" s="98" t="s">
        <v>291</v>
      </c>
      <c r="C60" s="98" t="s">
        <v>23</v>
      </c>
      <c r="D60" s="99">
        <v>1994</v>
      </c>
      <c r="E60" s="100">
        <v>1</v>
      </c>
      <c r="F60" s="100">
        <v>2</v>
      </c>
      <c r="G60" s="101" t="s">
        <v>290</v>
      </c>
      <c r="H60" s="101" t="s">
        <v>19</v>
      </c>
      <c r="I60" s="101" t="s">
        <v>19</v>
      </c>
      <c r="J60" s="99"/>
    </row>
    <row r="61" spans="1:10" ht="12.75">
      <c r="A61" s="98">
        <v>53</v>
      </c>
      <c r="B61" s="98" t="s">
        <v>117</v>
      </c>
      <c r="C61" s="98" t="s">
        <v>23</v>
      </c>
      <c r="D61" s="99">
        <v>1990</v>
      </c>
      <c r="E61" s="100" t="s">
        <v>5</v>
      </c>
      <c r="F61" s="100">
        <v>2</v>
      </c>
      <c r="G61" s="101" t="s">
        <v>290</v>
      </c>
      <c r="H61" s="101" t="s">
        <v>19</v>
      </c>
      <c r="I61" s="101" t="s">
        <v>19</v>
      </c>
      <c r="J61" s="99"/>
    </row>
    <row r="62" spans="1:10" ht="12.75">
      <c r="A62" s="98">
        <v>56</v>
      </c>
      <c r="B62" s="98" t="s">
        <v>118</v>
      </c>
      <c r="C62" s="98" t="s">
        <v>66</v>
      </c>
      <c r="D62" s="99">
        <v>1989</v>
      </c>
      <c r="E62" s="100" t="s">
        <v>5</v>
      </c>
      <c r="F62" s="100">
        <v>2</v>
      </c>
      <c r="G62" s="101" t="s">
        <v>74</v>
      </c>
      <c r="H62" s="101" t="s">
        <v>19</v>
      </c>
      <c r="I62" s="101" t="s">
        <v>19</v>
      </c>
      <c r="J62" s="99"/>
    </row>
    <row r="63" spans="1:10" ht="12.75">
      <c r="A63" s="98">
        <v>56</v>
      </c>
      <c r="B63" s="98" t="s">
        <v>119</v>
      </c>
      <c r="C63" s="98" t="s">
        <v>25</v>
      </c>
      <c r="D63" s="99">
        <v>1989</v>
      </c>
      <c r="E63" s="100" t="s">
        <v>1</v>
      </c>
      <c r="F63" s="100">
        <v>2</v>
      </c>
      <c r="G63" s="101" t="s">
        <v>74</v>
      </c>
      <c r="H63" s="101" t="s">
        <v>19</v>
      </c>
      <c r="I63" s="101" t="s">
        <v>19</v>
      </c>
      <c r="J63" s="99"/>
    </row>
    <row r="64" spans="1:10" ht="12.75">
      <c r="A64" s="98">
        <v>56</v>
      </c>
      <c r="B64" s="98" t="s">
        <v>292</v>
      </c>
      <c r="C64" s="98" t="s">
        <v>26</v>
      </c>
      <c r="D64" s="99">
        <v>1995</v>
      </c>
      <c r="E64" s="100">
        <v>1</v>
      </c>
      <c r="F64" s="100">
        <v>2</v>
      </c>
      <c r="G64" s="101" t="s">
        <v>74</v>
      </c>
      <c r="H64" s="101" t="s">
        <v>19</v>
      </c>
      <c r="I64" s="101" t="s">
        <v>19</v>
      </c>
      <c r="J64" s="99"/>
    </row>
    <row r="65" spans="1:10" ht="12.75">
      <c r="A65" s="98">
        <v>56</v>
      </c>
      <c r="B65" s="98" t="s">
        <v>293</v>
      </c>
      <c r="C65" s="98" t="s">
        <v>3</v>
      </c>
      <c r="D65" s="99">
        <v>1982</v>
      </c>
      <c r="E65" s="100" t="s">
        <v>5</v>
      </c>
      <c r="F65" s="100">
        <v>2</v>
      </c>
      <c r="G65" s="101" t="s">
        <v>74</v>
      </c>
      <c r="H65" s="101" t="s">
        <v>19</v>
      </c>
      <c r="I65" s="101" t="s">
        <v>19</v>
      </c>
      <c r="J65" s="99"/>
    </row>
    <row r="66" spans="1:10" ht="12.75">
      <c r="A66" s="98">
        <v>56</v>
      </c>
      <c r="B66" s="98" t="s">
        <v>294</v>
      </c>
      <c r="C66" s="98" t="s">
        <v>3</v>
      </c>
      <c r="D66" s="99">
        <v>1989</v>
      </c>
      <c r="E66" s="100" t="s">
        <v>5</v>
      </c>
      <c r="F66" s="100">
        <v>2</v>
      </c>
      <c r="G66" s="101" t="s">
        <v>74</v>
      </c>
      <c r="H66" s="101" t="s">
        <v>19</v>
      </c>
      <c r="I66" s="101" t="s">
        <v>19</v>
      </c>
      <c r="J66" s="99"/>
    </row>
    <row r="67" spans="1:10" ht="12.75">
      <c r="A67" s="98">
        <v>56</v>
      </c>
      <c r="B67" s="98" t="s">
        <v>120</v>
      </c>
      <c r="C67" s="98" t="s">
        <v>23</v>
      </c>
      <c r="D67" s="99">
        <v>1990</v>
      </c>
      <c r="E67" s="100">
        <v>1</v>
      </c>
      <c r="F67" s="100">
        <v>2</v>
      </c>
      <c r="G67" s="101" t="s">
        <v>74</v>
      </c>
      <c r="H67" s="101" t="s">
        <v>19</v>
      </c>
      <c r="I67" s="101" t="s">
        <v>19</v>
      </c>
      <c r="J67" s="99"/>
    </row>
    <row r="68" spans="1:10" ht="12.75">
      <c r="A68" s="98">
        <v>56</v>
      </c>
      <c r="B68" s="98" t="s">
        <v>121</v>
      </c>
      <c r="C68" s="98" t="s">
        <v>66</v>
      </c>
      <c r="D68" s="99">
        <v>1987</v>
      </c>
      <c r="E68" s="100" t="s">
        <v>5</v>
      </c>
      <c r="F68" s="100">
        <v>2</v>
      </c>
      <c r="G68" s="101" t="s">
        <v>74</v>
      </c>
      <c r="H68" s="101" t="s">
        <v>19</v>
      </c>
      <c r="I68" s="101" t="s">
        <v>19</v>
      </c>
      <c r="J68" s="99"/>
    </row>
    <row r="69" spans="1:10" ht="12.75">
      <c r="A69" s="98">
        <v>56</v>
      </c>
      <c r="B69" s="98" t="s">
        <v>122</v>
      </c>
      <c r="C69" s="98" t="s">
        <v>23</v>
      </c>
      <c r="D69" s="99">
        <v>1988</v>
      </c>
      <c r="E69" s="100">
        <v>1</v>
      </c>
      <c r="F69" s="100">
        <v>2</v>
      </c>
      <c r="G69" s="101" t="s">
        <v>74</v>
      </c>
      <c r="H69" s="101" t="s">
        <v>19</v>
      </c>
      <c r="I69" s="101" t="s">
        <v>19</v>
      </c>
      <c r="J69" s="99"/>
    </row>
    <row r="70" spans="1:10" ht="12.75">
      <c r="A70" s="98">
        <v>56</v>
      </c>
      <c r="B70" s="98" t="s">
        <v>123</v>
      </c>
      <c r="C70" s="98" t="s">
        <v>53</v>
      </c>
      <c r="D70" s="99">
        <v>1991</v>
      </c>
      <c r="E70" s="100">
        <v>1</v>
      </c>
      <c r="F70" s="100">
        <v>2</v>
      </c>
      <c r="G70" s="101" t="s">
        <v>74</v>
      </c>
      <c r="H70" s="101" t="s">
        <v>19</v>
      </c>
      <c r="I70" s="101" t="s">
        <v>19</v>
      </c>
      <c r="J70" s="99"/>
    </row>
    <row r="71" spans="1:10" ht="12.75">
      <c r="A71" s="98">
        <v>65</v>
      </c>
      <c r="B71" s="98" t="s">
        <v>124</v>
      </c>
      <c r="C71" s="98" t="s">
        <v>125</v>
      </c>
      <c r="D71" s="99">
        <v>1993</v>
      </c>
      <c r="E71" s="100" t="s">
        <v>5</v>
      </c>
      <c r="F71" s="100">
        <v>1</v>
      </c>
      <c r="G71" s="101" t="s">
        <v>126</v>
      </c>
      <c r="H71" s="101" t="s">
        <v>19</v>
      </c>
      <c r="I71" s="101" t="s">
        <v>19</v>
      </c>
      <c r="J71" s="99"/>
    </row>
    <row r="72" spans="1:10" ht="12.75">
      <c r="A72" s="98">
        <v>65</v>
      </c>
      <c r="B72" s="98" t="s">
        <v>295</v>
      </c>
      <c r="C72" s="98" t="s">
        <v>22</v>
      </c>
      <c r="D72" s="99">
        <v>1989</v>
      </c>
      <c r="E72" s="100" t="s">
        <v>5</v>
      </c>
      <c r="F72" s="100">
        <v>1</v>
      </c>
      <c r="G72" s="101" t="s">
        <v>126</v>
      </c>
      <c r="H72" s="101" t="s">
        <v>19</v>
      </c>
      <c r="I72" s="101" t="s">
        <v>19</v>
      </c>
      <c r="J72" s="99"/>
    </row>
    <row r="73" spans="1:10" ht="12.75">
      <c r="A73" s="98">
        <v>65</v>
      </c>
      <c r="B73" s="98" t="s">
        <v>127</v>
      </c>
      <c r="C73" s="98" t="s">
        <v>26</v>
      </c>
      <c r="D73" s="99">
        <v>1986</v>
      </c>
      <c r="E73" s="100" t="s">
        <v>5</v>
      </c>
      <c r="F73" s="100">
        <v>1</v>
      </c>
      <c r="G73" s="101" t="s">
        <v>126</v>
      </c>
      <c r="H73" s="101" t="s">
        <v>19</v>
      </c>
      <c r="I73" s="101" t="s">
        <v>19</v>
      </c>
      <c r="J73" s="99"/>
    </row>
    <row r="74" spans="1:10" ht="12.75">
      <c r="A74" s="98">
        <v>65</v>
      </c>
      <c r="B74" s="98" t="s">
        <v>296</v>
      </c>
      <c r="C74" s="98" t="s">
        <v>26</v>
      </c>
      <c r="D74" s="99">
        <v>1995</v>
      </c>
      <c r="E74" s="100">
        <v>1</v>
      </c>
      <c r="F74" s="100">
        <v>1</v>
      </c>
      <c r="G74" s="101" t="s">
        <v>126</v>
      </c>
      <c r="H74" s="101" t="s">
        <v>19</v>
      </c>
      <c r="I74" s="101" t="s">
        <v>19</v>
      </c>
      <c r="J74" s="99"/>
    </row>
    <row r="75" spans="1:10" ht="12.75">
      <c r="A75" s="98">
        <v>69</v>
      </c>
      <c r="B75" s="98" t="s">
        <v>297</v>
      </c>
      <c r="C75" s="98" t="s">
        <v>53</v>
      </c>
      <c r="D75" s="99">
        <v>1980</v>
      </c>
      <c r="E75" s="100">
        <v>1</v>
      </c>
      <c r="F75" s="100">
        <v>1</v>
      </c>
      <c r="G75" s="101" t="s">
        <v>128</v>
      </c>
      <c r="H75" s="101" t="s">
        <v>19</v>
      </c>
      <c r="I75" s="101" t="s">
        <v>19</v>
      </c>
      <c r="J75" s="99"/>
    </row>
    <row r="76" spans="1:10" ht="12.75">
      <c r="A76" s="98">
        <v>69</v>
      </c>
      <c r="B76" s="98" t="s">
        <v>298</v>
      </c>
      <c r="C76" s="98" t="s">
        <v>38</v>
      </c>
      <c r="D76" s="99">
        <v>1987</v>
      </c>
      <c r="E76" s="100" t="s">
        <v>5</v>
      </c>
      <c r="F76" s="100">
        <v>1</v>
      </c>
      <c r="G76" s="101" t="s">
        <v>128</v>
      </c>
      <c r="H76" s="101" t="s">
        <v>19</v>
      </c>
      <c r="I76" s="101" t="s">
        <v>19</v>
      </c>
      <c r="J76" s="99"/>
    </row>
    <row r="77" spans="1:10" ht="12.75">
      <c r="A77" s="98">
        <v>69</v>
      </c>
      <c r="B77" s="98" t="s">
        <v>129</v>
      </c>
      <c r="C77" s="98" t="s">
        <v>66</v>
      </c>
      <c r="D77" s="99">
        <v>1987</v>
      </c>
      <c r="E77" s="100" t="s">
        <v>5</v>
      </c>
      <c r="F77" s="100">
        <v>1</v>
      </c>
      <c r="G77" s="101" t="s">
        <v>128</v>
      </c>
      <c r="H77" s="101" t="s">
        <v>19</v>
      </c>
      <c r="I77" s="101" t="s">
        <v>19</v>
      </c>
      <c r="J77" s="99"/>
    </row>
    <row r="78" spans="1:10" ht="12.75">
      <c r="A78" s="98">
        <v>69</v>
      </c>
      <c r="B78" s="98" t="s">
        <v>130</v>
      </c>
      <c r="C78" s="98" t="s">
        <v>131</v>
      </c>
      <c r="D78" s="99">
        <v>1989</v>
      </c>
      <c r="E78" s="100" t="s">
        <v>5</v>
      </c>
      <c r="F78" s="100">
        <v>1</v>
      </c>
      <c r="G78" s="101" t="s">
        <v>128</v>
      </c>
      <c r="H78" s="101" t="s">
        <v>19</v>
      </c>
      <c r="I78" s="101" t="s">
        <v>19</v>
      </c>
      <c r="J78" s="99"/>
    </row>
    <row r="79" spans="1:10" ht="12.75">
      <c r="A79" s="98">
        <v>69</v>
      </c>
      <c r="B79" s="98" t="s">
        <v>132</v>
      </c>
      <c r="C79" s="98" t="s">
        <v>22</v>
      </c>
      <c r="D79" s="99">
        <v>1992</v>
      </c>
      <c r="E79" s="100" t="s">
        <v>5</v>
      </c>
      <c r="F79" s="100">
        <v>1</v>
      </c>
      <c r="G79" s="101" t="s">
        <v>128</v>
      </c>
      <c r="H79" s="101" t="s">
        <v>19</v>
      </c>
      <c r="I79" s="101" t="s">
        <v>19</v>
      </c>
      <c r="J79" s="99"/>
    </row>
    <row r="80" spans="1:10" ht="12.75">
      <c r="A80" s="98">
        <v>74</v>
      </c>
      <c r="B80" s="98" t="s">
        <v>133</v>
      </c>
      <c r="C80" s="98" t="s">
        <v>131</v>
      </c>
      <c r="D80" s="99">
        <v>1989</v>
      </c>
      <c r="E80" s="100" t="s">
        <v>5</v>
      </c>
      <c r="F80" s="100">
        <v>2</v>
      </c>
      <c r="G80" s="101" t="s">
        <v>299</v>
      </c>
      <c r="H80" s="101" t="s">
        <v>19</v>
      </c>
      <c r="I80" s="101" t="s">
        <v>19</v>
      </c>
      <c r="J80" s="99"/>
    </row>
    <row r="81" spans="1:10" ht="12.75">
      <c r="A81" s="98">
        <v>74</v>
      </c>
      <c r="B81" s="98" t="s">
        <v>134</v>
      </c>
      <c r="C81" s="98" t="s">
        <v>135</v>
      </c>
      <c r="D81" s="99">
        <v>1977</v>
      </c>
      <c r="E81" s="100">
        <v>1</v>
      </c>
      <c r="F81" s="100">
        <v>2</v>
      </c>
      <c r="G81" s="101" t="s">
        <v>299</v>
      </c>
      <c r="H81" s="101" t="s">
        <v>19</v>
      </c>
      <c r="I81" s="101" t="s">
        <v>19</v>
      </c>
      <c r="J81" s="99"/>
    </row>
    <row r="82" spans="1:10" ht="12.75">
      <c r="A82" s="98">
        <v>74</v>
      </c>
      <c r="B82" s="98" t="s">
        <v>300</v>
      </c>
      <c r="C82" s="98" t="s">
        <v>248</v>
      </c>
      <c r="D82" s="99">
        <v>1990</v>
      </c>
      <c r="E82" s="100">
        <v>1</v>
      </c>
      <c r="F82" s="100">
        <v>2</v>
      </c>
      <c r="G82" s="101" t="s">
        <v>299</v>
      </c>
      <c r="H82" s="101" t="s">
        <v>19</v>
      </c>
      <c r="I82" s="101" t="s">
        <v>19</v>
      </c>
      <c r="J82" s="99"/>
    </row>
    <row r="83" spans="1:10" ht="12.75">
      <c r="A83" s="98">
        <v>74</v>
      </c>
      <c r="B83" s="98" t="s">
        <v>136</v>
      </c>
      <c r="C83" s="98" t="s">
        <v>35</v>
      </c>
      <c r="D83" s="99">
        <v>1986</v>
      </c>
      <c r="E83" s="100">
        <v>1</v>
      </c>
      <c r="F83" s="100">
        <v>2</v>
      </c>
      <c r="G83" s="101" t="s">
        <v>299</v>
      </c>
      <c r="H83" s="101" t="s">
        <v>19</v>
      </c>
      <c r="I83" s="101" t="s">
        <v>19</v>
      </c>
      <c r="J83" s="99"/>
    </row>
    <row r="84" spans="1:10" ht="12.75">
      <c r="A84" s="98">
        <v>74</v>
      </c>
      <c r="B84" s="98" t="s">
        <v>301</v>
      </c>
      <c r="C84" s="98" t="s">
        <v>71</v>
      </c>
      <c r="D84" s="99">
        <v>1991</v>
      </c>
      <c r="E84" s="100">
        <v>1</v>
      </c>
      <c r="F84" s="100">
        <v>2</v>
      </c>
      <c r="G84" s="101" t="s">
        <v>299</v>
      </c>
      <c r="H84" s="101" t="s">
        <v>19</v>
      </c>
      <c r="I84" s="101" t="s">
        <v>19</v>
      </c>
      <c r="J84" s="99"/>
    </row>
    <row r="85" spans="1:10" ht="12.75">
      <c r="A85" s="98">
        <v>74</v>
      </c>
      <c r="B85" s="98" t="s">
        <v>302</v>
      </c>
      <c r="C85" s="98" t="s">
        <v>22</v>
      </c>
      <c r="D85" s="99">
        <v>1986</v>
      </c>
      <c r="E85" s="100" t="s">
        <v>5</v>
      </c>
      <c r="F85" s="100">
        <v>2</v>
      </c>
      <c r="G85" s="101" t="s">
        <v>299</v>
      </c>
      <c r="H85" s="101" t="s">
        <v>19</v>
      </c>
      <c r="I85" s="101" t="s">
        <v>19</v>
      </c>
      <c r="J85" s="99"/>
    </row>
    <row r="86" spans="1:10" ht="12.75">
      <c r="A86" s="98">
        <v>74</v>
      </c>
      <c r="B86" s="98" t="s">
        <v>303</v>
      </c>
      <c r="C86" s="98" t="s">
        <v>248</v>
      </c>
      <c r="D86" s="99">
        <v>1989</v>
      </c>
      <c r="E86" s="100" t="s">
        <v>5</v>
      </c>
      <c r="F86" s="100">
        <v>2</v>
      </c>
      <c r="G86" s="101" t="s">
        <v>299</v>
      </c>
      <c r="H86" s="101" t="s">
        <v>19</v>
      </c>
      <c r="I86" s="101" t="s">
        <v>19</v>
      </c>
      <c r="J86" s="99"/>
    </row>
    <row r="87" spans="1:10" ht="12.75">
      <c r="A87" s="98">
        <v>81</v>
      </c>
      <c r="B87" s="98" t="s">
        <v>304</v>
      </c>
      <c r="C87" s="98" t="s">
        <v>22</v>
      </c>
      <c r="D87" s="99">
        <v>1985</v>
      </c>
      <c r="E87" s="100">
        <v>1</v>
      </c>
      <c r="F87" s="100">
        <v>1</v>
      </c>
      <c r="G87" s="101" t="s">
        <v>137</v>
      </c>
      <c r="H87" s="101" t="s">
        <v>19</v>
      </c>
      <c r="I87" s="101" t="s">
        <v>19</v>
      </c>
      <c r="J87" s="99"/>
    </row>
    <row r="88" spans="1:10" ht="12.75">
      <c r="A88" s="98">
        <v>81</v>
      </c>
      <c r="B88" s="98" t="s">
        <v>138</v>
      </c>
      <c r="C88" s="98" t="s">
        <v>45</v>
      </c>
      <c r="D88" s="99">
        <v>1993</v>
      </c>
      <c r="E88" s="100" t="s">
        <v>5</v>
      </c>
      <c r="F88" s="100">
        <v>1</v>
      </c>
      <c r="G88" s="101" t="s">
        <v>137</v>
      </c>
      <c r="H88" s="101" t="s">
        <v>19</v>
      </c>
      <c r="I88" s="101" t="s">
        <v>19</v>
      </c>
      <c r="J88" s="99"/>
    </row>
    <row r="89" spans="1:10" ht="12.75">
      <c r="A89" s="98">
        <v>83</v>
      </c>
      <c r="B89" s="98" t="s">
        <v>139</v>
      </c>
      <c r="C89" s="98" t="s">
        <v>23</v>
      </c>
      <c r="D89" s="99">
        <v>1993</v>
      </c>
      <c r="E89" s="100">
        <v>1</v>
      </c>
      <c r="F89" s="100">
        <v>1</v>
      </c>
      <c r="G89" s="101" t="s">
        <v>140</v>
      </c>
      <c r="H89" s="101" t="s">
        <v>19</v>
      </c>
      <c r="I89" s="101" t="s">
        <v>19</v>
      </c>
      <c r="J89" s="99"/>
    </row>
    <row r="90" spans="1:10" ht="12.75">
      <c r="A90" s="98">
        <v>83</v>
      </c>
      <c r="B90" s="98" t="s">
        <v>141</v>
      </c>
      <c r="C90" s="98" t="s">
        <v>26</v>
      </c>
      <c r="D90" s="99">
        <v>1988</v>
      </c>
      <c r="E90" s="100" t="s">
        <v>1</v>
      </c>
      <c r="F90" s="100">
        <v>1</v>
      </c>
      <c r="G90" s="101" t="s">
        <v>140</v>
      </c>
      <c r="H90" s="101" t="s">
        <v>19</v>
      </c>
      <c r="I90" s="101" t="s">
        <v>19</v>
      </c>
      <c r="J90" s="99"/>
    </row>
    <row r="91" spans="1:10" ht="12.75">
      <c r="A91" s="98">
        <v>85</v>
      </c>
      <c r="B91" s="98" t="s">
        <v>305</v>
      </c>
      <c r="C91" s="98" t="s">
        <v>25</v>
      </c>
      <c r="D91" s="99">
        <v>1989</v>
      </c>
      <c r="E91" s="100" t="s">
        <v>1</v>
      </c>
      <c r="F91" s="100">
        <v>1</v>
      </c>
      <c r="G91" s="101" t="s">
        <v>306</v>
      </c>
      <c r="H91" s="101" t="s">
        <v>19</v>
      </c>
      <c r="I91" s="101" t="s">
        <v>19</v>
      </c>
      <c r="J91" s="99"/>
    </row>
    <row r="92" spans="1:10" ht="12.75">
      <c r="A92" s="98">
        <v>86</v>
      </c>
      <c r="B92" s="98" t="s">
        <v>307</v>
      </c>
      <c r="C92" s="98" t="s">
        <v>142</v>
      </c>
      <c r="D92" s="99">
        <v>1991</v>
      </c>
      <c r="E92" s="100" t="s">
        <v>5</v>
      </c>
      <c r="F92" s="100">
        <v>1</v>
      </c>
      <c r="G92" s="101" t="s">
        <v>103</v>
      </c>
      <c r="H92" s="101" t="s">
        <v>19</v>
      </c>
      <c r="I92" s="101" t="s">
        <v>19</v>
      </c>
      <c r="J92" s="99"/>
    </row>
    <row r="93" spans="1:10" ht="12.75">
      <c r="A93" s="98">
        <v>86</v>
      </c>
      <c r="B93" s="98" t="s">
        <v>143</v>
      </c>
      <c r="C93" s="98" t="s">
        <v>107</v>
      </c>
      <c r="D93" s="99">
        <v>1985</v>
      </c>
      <c r="E93" s="100" t="s">
        <v>5</v>
      </c>
      <c r="F93" s="100">
        <v>1</v>
      </c>
      <c r="G93" s="101" t="s">
        <v>103</v>
      </c>
      <c r="H93" s="101" t="s">
        <v>19</v>
      </c>
      <c r="I93" s="101" t="s">
        <v>19</v>
      </c>
      <c r="J93" s="99"/>
    </row>
    <row r="94" spans="1:10" ht="12.75">
      <c r="A94" s="94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2.75">
      <c r="A95" s="102" t="s">
        <v>75</v>
      </c>
      <c r="B95" s="103"/>
      <c r="C95" s="103"/>
      <c r="D95" s="104"/>
      <c r="E95" s="105"/>
      <c r="F95" s="105"/>
      <c r="G95" s="106"/>
      <c r="H95" s="106"/>
      <c r="I95" s="106"/>
      <c r="J95" s="104"/>
    </row>
    <row r="96" spans="1:10" ht="12.75">
      <c r="A96" s="94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2.75">
      <c r="A97" s="102" t="s">
        <v>76</v>
      </c>
      <c r="B97" s="103"/>
      <c r="C97" s="103"/>
      <c r="D97" s="104"/>
      <c r="E97" s="105"/>
      <c r="F97" s="105"/>
      <c r="G97" s="106"/>
      <c r="H97" s="106"/>
      <c r="I97" s="106"/>
      <c r="J97" s="104"/>
    </row>
  </sheetData>
  <mergeCells count="6">
    <mergeCell ref="A4:J4"/>
    <mergeCell ref="A5:G5"/>
    <mergeCell ref="A1:G1"/>
    <mergeCell ref="A2:G2"/>
    <mergeCell ref="A3:B3"/>
    <mergeCell ref="E3:G3"/>
  </mergeCells>
  <printOptions horizontalCentered="1"/>
  <pageMargins left="0" right="0" top="0.5905511811023623" bottom="0" header="0.31496062992125984" footer="0"/>
  <pageSetup fitToHeight="1" fitToWidth="1" horizontalDpi="600" verticalDpi="600" orientation="portrait" paperSize="9" scale="64" r:id="rId1"/>
  <headerFooter alignWithMargins="0">
    <oddHeader>&amp;R&amp;"Arial Cyr,полужирный курсив"Лист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0" customWidth="1"/>
    <col min="2" max="2" width="24.375" style="0" bestFit="1" customWidth="1"/>
    <col min="3" max="3" width="21.75390625" style="0" bestFit="1" customWidth="1"/>
    <col min="4" max="4" width="5.625" style="0" bestFit="1" customWidth="1"/>
    <col min="5" max="5" width="7.00390625" style="0" bestFit="1" customWidth="1"/>
    <col min="6" max="6" width="5.75390625" style="0" bestFit="1" customWidth="1"/>
    <col min="7" max="8" width="10.625" style="0" bestFit="1" customWidth="1"/>
    <col min="9" max="9" width="6.875" style="0" bestFit="1" customWidth="1"/>
    <col min="10" max="10" width="7.125" style="0" bestFit="1" customWidth="1"/>
  </cols>
  <sheetData>
    <row r="1" spans="1:7" ht="18">
      <c r="A1" s="213" t="s">
        <v>10</v>
      </c>
      <c r="B1" s="213"/>
      <c r="C1" s="213"/>
      <c r="D1" s="213"/>
      <c r="E1" s="213"/>
      <c r="F1" s="213"/>
      <c r="G1" s="213"/>
    </row>
    <row r="2" spans="1:7" ht="15">
      <c r="A2" s="214" t="s">
        <v>14</v>
      </c>
      <c r="B2" s="214"/>
      <c r="C2" s="214"/>
      <c r="D2" s="214"/>
      <c r="E2" s="214"/>
      <c r="F2" s="214"/>
      <c r="G2" s="214"/>
    </row>
    <row r="3" spans="1:7" ht="12.75">
      <c r="A3" s="215" t="s">
        <v>15</v>
      </c>
      <c r="B3" s="215"/>
      <c r="C3" s="33"/>
      <c r="D3" s="33"/>
      <c r="E3" s="216" t="s">
        <v>185</v>
      </c>
      <c r="F3" s="216"/>
      <c r="G3" s="216"/>
    </row>
    <row r="6" spans="1:10" ht="12.75">
      <c r="A6" s="217" t="s">
        <v>218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2.75">
      <c r="A8" s="80"/>
      <c r="B8" s="80"/>
      <c r="C8" s="80"/>
      <c r="D8" s="80"/>
      <c r="E8" s="81"/>
      <c r="F8" s="81"/>
      <c r="G8" s="82"/>
      <c r="H8" s="82"/>
      <c r="I8" s="82"/>
      <c r="J8" s="80"/>
    </row>
    <row r="9" spans="1:10" ht="12.75">
      <c r="A9" s="218" t="s">
        <v>214</v>
      </c>
      <c r="B9" s="218"/>
      <c r="C9" s="218"/>
      <c r="D9" s="218"/>
      <c r="E9" s="218"/>
      <c r="F9" s="218"/>
      <c r="G9" s="218"/>
      <c r="H9" s="218"/>
      <c r="I9" s="218"/>
      <c r="J9" s="218"/>
    </row>
    <row r="10" spans="1:10" ht="12.7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2.75">
      <c r="A11" s="84" t="s">
        <v>11</v>
      </c>
      <c r="B11" s="84" t="s">
        <v>6</v>
      </c>
      <c r="C11" s="84" t="s">
        <v>7</v>
      </c>
      <c r="D11" s="85" t="s">
        <v>8</v>
      </c>
      <c r="E11" s="85" t="s">
        <v>9</v>
      </c>
      <c r="F11" s="85" t="s">
        <v>217</v>
      </c>
      <c r="G11" s="78" t="s">
        <v>12</v>
      </c>
      <c r="H11" s="78" t="s">
        <v>13</v>
      </c>
      <c r="I11" s="78" t="s">
        <v>216</v>
      </c>
      <c r="J11" s="96" t="s">
        <v>308</v>
      </c>
    </row>
    <row r="12" spans="1:10" ht="12.75">
      <c r="A12" s="90">
        <v>1</v>
      </c>
      <c r="B12" s="90" t="s">
        <v>219</v>
      </c>
      <c r="C12" s="90" t="s">
        <v>23</v>
      </c>
      <c r="D12" s="91">
        <v>1987</v>
      </c>
      <c r="E12" s="92" t="s">
        <v>1</v>
      </c>
      <c r="F12" s="92">
        <v>1</v>
      </c>
      <c r="G12" s="93" t="s">
        <v>17</v>
      </c>
      <c r="H12" s="93" t="s">
        <v>220</v>
      </c>
      <c r="I12" s="93" t="s">
        <v>221</v>
      </c>
      <c r="J12" s="108" t="s">
        <v>1</v>
      </c>
    </row>
    <row r="13" spans="1:10" ht="12.75">
      <c r="A13" s="90">
        <v>2</v>
      </c>
      <c r="B13" s="90" t="s">
        <v>16</v>
      </c>
      <c r="C13" s="90" t="s">
        <v>4</v>
      </c>
      <c r="D13" s="91">
        <v>1992</v>
      </c>
      <c r="E13" s="92" t="s">
        <v>5</v>
      </c>
      <c r="F13" s="92">
        <v>1</v>
      </c>
      <c r="G13" s="93" t="s">
        <v>17</v>
      </c>
      <c r="H13" s="93" t="s">
        <v>18</v>
      </c>
      <c r="I13" s="93" t="s">
        <v>222</v>
      </c>
      <c r="J13" s="108" t="s">
        <v>1</v>
      </c>
    </row>
    <row r="14" spans="1:10" ht="12.75">
      <c r="A14" s="90">
        <v>3</v>
      </c>
      <c r="B14" s="90" t="s">
        <v>20</v>
      </c>
      <c r="C14" s="90" t="s">
        <v>3</v>
      </c>
      <c r="D14" s="91">
        <v>1989</v>
      </c>
      <c r="E14" s="92" t="s">
        <v>2</v>
      </c>
      <c r="F14" s="92">
        <v>1</v>
      </c>
      <c r="G14" s="93" t="s">
        <v>17</v>
      </c>
      <c r="H14" s="93" t="s">
        <v>221</v>
      </c>
      <c r="I14" s="93" t="s">
        <v>223</v>
      </c>
      <c r="J14" s="108" t="s">
        <v>1</v>
      </c>
    </row>
    <row r="15" spans="1:10" ht="12.75">
      <c r="A15" s="50">
        <v>4</v>
      </c>
      <c r="B15" s="50" t="s">
        <v>224</v>
      </c>
      <c r="C15" s="50" t="s">
        <v>26</v>
      </c>
      <c r="D15" s="51">
        <v>1976</v>
      </c>
      <c r="E15" s="52" t="s">
        <v>225</v>
      </c>
      <c r="F15" s="52">
        <v>1</v>
      </c>
      <c r="G15" s="53" t="s">
        <v>17</v>
      </c>
      <c r="H15" s="53" t="s">
        <v>226</v>
      </c>
      <c r="I15" s="53" t="s">
        <v>227</v>
      </c>
      <c r="J15" s="99" t="s">
        <v>1</v>
      </c>
    </row>
    <row r="16" spans="1:10" ht="12.75">
      <c r="A16" s="50">
        <v>5</v>
      </c>
      <c r="B16" s="50" t="s">
        <v>228</v>
      </c>
      <c r="C16" s="50" t="s">
        <v>22</v>
      </c>
      <c r="D16" s="51">
        <v>1982</v>
      </c>
      <c r="E16" s="52" t="s">
        <v>2</v>
      </c>
      <c r="F16" s="52">
        <v>1</v>
      </c>
      <c r="G16" s="53" t="s">
        <v>17</v>
      </c>
      <c r="H16" s="53" t="s">
        <v>226</v>
      </c>
      <c r="I16" s="53" t="s">
        <v>229</v>
      </c>
      <c r="J16" s="99" t="s">
        <v>1</v>
      </c>
    </row>
    <row r="17" spans="1:10" ht="12.75">
      <c r="A17" s="50">
        <v>6</v>
      </c>
      <c r="B17" s="50" t="s">
        <v>230</v>
      </c>
      <c r="C17" s="50" t="s">
        <v>3</v>
      </c>
      <c r="D17" s="51">
        <v>1985</v>
      </c>
      <c r="E17" s="52" t="s">
        <v>1</v>
      </c>
      <c r="F17" s="52">
        <v>1</v>
      </c>
      <c r="G17" s="53" t="s">
        <v>17</v>
      </c>
      <c r="H17" s="53" t="s">
        <v>231</v>
      </c>
      <c r="I17" s="53" t="s">
        <v>39</v>
      </c>
      <c r="J17" s="99" t="s">
        <v>1</v>
      </c>
    </row>
    <row r="18" spans="1:10" ht="12.75">
      <c r="A18" s="50">
        <v>7</v>
      </c>
      <c r="B18" s="50" t="s">
        <v>27</v>
      </c>
      <c r="C18" s="50" t="s">
        <v>3</v>
      </c>
      <c r="D18" s="51">
        <v>1986</v>
      </c>
      <c r="E18" s="52" t="s">
        <v>1</v>
      </c>
      <c r="F18" s="52">
        <v>1</v>
      </c>
      <c r="G18" s="53" t="s">
        <v>17</v>
      </c>
      <c r="H18" s="53" t="s">
        <v>226</v>
      </c>
      <c r="I18" s="53" t="s">
        <v>39</v>
      </c>
      <c r="J18" s="99" t="s">
        <v>1</v>
      </c>
    </row>
    <row r="19" spans="1:10" ht="12.75">
      <c r="A19" s="50">
        <v>8</v>
      </c>
      <c r="B19" s="50" t="s">
        <v>21</v>
      </c>
      <c r="C19" s="50" t="s">
        <v>22</v>
      </c>
      <c r="D19" s="51">
        <v>1989</v>
      </c>
      <c r="E19" s="52" t="s">
        <v>1</v>
      </c>
      <c r="F19" s="52">
        <v>1</v>
      </c>
      <c r="G19" s="53" t="s">
        <v>17</v>
      </c>
      <c r="H19" s="53" t="s">
        <v>220</v>
      </c>
      <c r="I19" s="53" t="s">
        <v>232</v>
      </c>
      <c r="J19" s="99" t="s">
        <v>1</v>
      </c>
    </row>
    <row r="20" spans="1:10" ht="12.75">
      <c r="A20" s="50">
        <v>9</v>
      </c>
      <c r="B20" s="50" t="s">
        <v>24</v>
      </c>
      <c r="C20" s="50" t="s">
        <v>25</v>
      </c>
      <c r="D20" s="51">
        <v>1986</v>
      </c>
      <c r="E20" s="52" t="s">
        <v>1</v>
      </c>
      <c r="F20" s="52">
        <v>1</v>
      </c>
      <c r="G20" s="53" t="s">
        <v>17</v>
      </c>
      <c r="H20" s="53" t="s">
        <v>226</v>
      </c>
      <c r="I20" s="53" t="s">
        <v>232</v>
      </c>
      <c r="J20" s="99" t="s">
        <v>5</v>
      </c>
    </row>
    <row r="21" spans="1:10" ht="12.75">
      <c r="A21" s="50">
        <v>10</v>
      </c>
      <c r="B21" s="50" t="s">
        <v>28</v>
      </c>
      <c r="C21" s="50" t="s">
        <v>26</v>
      </c>
      <c r="D21" s="51">
        <v>1983</v>
      </c>
      <c r="E21" s="52" t="s">
        <v>2</v>
      </c>
      <c r="F21" s="52">
        <v>1</v>
      </c>
      <c r="G21" s="53" t="s">
        <v>17</v>
      </c>
      <c r="H21" s="53" t="s">
        <v>222</v>
      </c>
      <c r="I21" s="53" t="s">
        <v>19</v>
      </c>
      <c r="J21" s="99" t="s">
        <v>5</v>
      </c>
    </row>
    <row r="22" spans="1:10" ht="12.75">
      <c r="A22" s="50">
        <v>11</v>
      </c>
      <c r="B22" s="50" t="s">
        <v>233</v>
      </c>
      <c r="C22" s="50" t="s">
        <v>22</v>
      </c>
      <c r="D22" s="51">
        <v>1984</v>
      </c>
      <c r="E22" s="52" t="s">
        <v>5</v>
      </c>
      <c r="F22" s="52">
        <v>1</v>
      </c>
      <c r="G22" s="53" t="s">
        <v>17</v>
      </c>
      <c r="H22" s="53" t="s">
        <v>234</v>
      </c>
      <c r="I22" s="53" t="s">
        <v>19</v>
      </c>
      <c r="J22" s="99" t="s">
        <v>5</v>
      </c>
    </row>
    <row r="23" spans="1:10" ht="12.75">
      <c r="A23" s="50">
        <v>12</v>
      </c>
      <c r="B23" s="50" t="s">
        <v>29</v>
      </c>
      <c r="C23" s="50" t="s">
        <v>3</v>
      </c>
      <c r="D23" s="51">
        <v>1991</v>
      </c>
      <c r="E23" s="52" t="s">
        <v>5</v>
      </c>
      <c r="F23" s="52">
        <v>1</v>
      </c>
      <c r="G23" s="53" t="s">
        <v>30</v>
      </c>
      <c r="H23" s="53" t="s">
        <v>31</v>
      </c>
      <c r="I23" s="53" t="s">
        <v>19</v>
      </c>
      <c r="J23" s="99" t="s">
        <v>5</v>
      </c>
    </row>
    <row r="24" spans="1:10" ht="12.75">
      <c r="A24" s="50">
        <v>13</v>
      </c>
      <c r="B24" s="50" t="s">
        <v>32</v>
      </c>
      <c r="C24" s="50" t="s">
        <v>25</v>
      </c>
      <c r="D24" s="51">
        <v>1992</v>
      </c>
      <c r="E24" s="52" t="s">
        <v>5</v>
      </c>
      <c r="F24" s="52">
        <v>1</v>
      </c>
      <c r="G24" s="53" t="s">
        <v>33</v>
      </c>
      <c r="H24" s="53" t="s">
        <v>31</v>
      </c>
      <c r="I24" s="53" t="s">
        <v>19</v>
      </c>
      <c r="J24" s="99" t="s">
        <v>5</v>
      </c>
    </row>
    <row r="25" spans="1:10" ht="12.75">
      <c r="A25" s="50">
        <v>14</v>
      </c>
      <c r="B25" s="50" t="s">
        <v>34</v>
      </c>
      <c r="C25" s="50" t="s">
        <v>35</v>
      </c>
      <c r="D25" s="51">
        <v>1987</v>
      </c>
      <c r="E25" s="52" t="s">
        <v>1</v>
      </c>
      <c r="F25" s="52">
        <v>1</v>
      </c>
      <c r="G25" s="53" t="s">
        <v>17</v>
      </c>
      <c r="H25" s="53" t="s">
        <v>229</v>
      </c>
      <c r="I25" s="53" t="s">
        <v>19</v>
      </c>
      <c r="J25" s="99" t="s">
        <v>5</v>
      </c>
    </row>
    <row r="26" spans="1:10" ht="12.75">
      <c r="A26" s="50">
        <v>15</v>
      </c>
      <c r="B26" s="50" t="s">
        <v>36</v>
      </c>
      <c r="C26" s="50" t="s">
        <v>25</v>
      </c>
      <c r="D26" s="51">
        <v>1988</v>
      </c>
      <c r="E26" s="52" t="s">
        <v>5</v>
      </c>
      <c r="F26" s="52">
        <v>1</v>
      </c>
      <c r="G26" s="53" t="s">
        <v>30</v>
      </c>
      <c r="H26" s="53" t="s">
        <v>235</v>
      </c>
      <c r="I26" s="53" t="s">
        <v>19</v>
      </c>
      <c r="J26" s="99" t="s">
        <v>5</v>
      </c>
    </row>
    <row r="27" spans="1:10" ht="12.75">
      <c r="A27" s="50">
        <v>16</v>
      </c>
      <c r="B27" s="50" t="s">
        <v>37</v>
      </c>
      <c r="C27" s="50" t="s">
        <v>38</v>
      </c>
      <c r="D27" s="51">
        <v>1992</v>
      </c>
      <c r="E27" s="52" t="s">
        <v>5</v>
      </c>
      <c r="F27" s="52">
        <v>1</v>
      </c>
      <c r="G27" s="53" t="s">
        <v>30</v>
      </c>
      <c r="H27" s="53" t="s">
        <v>39</v>
      </c>
      <c r="I27" s="53" t="s">
        <v>19</v>
      </c>
      <c r="J27" s="99" t="s">
        <v>5</v>
      </c>
    </row>
    <row r="28" spans="1:10" ht="12.75">
      <c r="A28" s="50">
        <v>17</v>
      </c>
      <c r="B28" s="50" t="s">
        <v>40</v>
      </c>
      <c r="C28" s="50" t="s">
        <v>22</v>
      </c>
      <c r="D28" s="51">
        <v>1990</v>
      </c>
      <c r="E28" s="52" t="s">
        <v>1</v>
      </c>
      <c r="F28" s="52">
        <v>1</v>
      </c>
      <c r="G28" s="53" t="s">
        <v>41</v>
      </c>
      <c r="H28" s="53" t="s">
        <v>42</v>
      </c>
      <c r="I28" s="53" t="s">
        <v>19</v>
      </c>
      <c r="J28" s="99" t="s">
        <v>5</v>
      </c>
    </row>
    <row r="29" spans="1:10" ht="12.75">
      <c r="A29" s="50">
        <v>18</v>
      </c>
      <c r="B29" s="50" t="s">
        <v>43</v>
      </c>
      <c r="C29" s="50" t="s">
        <v>26</v>
      </c>
      <c r="D29" s="51">
        <v>1993</v>
      </c>
      <c r="E29" s="52" t="s">
        <v>5</v>
      </c>
      <c r="F29" s="52">
        <v>1</v>
      </c>
      <c r="G29" s="53" t="s">
        <v>41</v>
      </c>
      <c r="H29" s="53" t="s">
        <v>44</v>
      </c>
      <c r="I29" s="53" t="s">
        <v>19</v>
      </c>
      <c r="J29" s="99" t="s">
        <v>5</v>
      </c>
    </row>
    <row r="30" spans="1:10" ht="12.75">
      <c r="A30" s="50">
        <v>19</v>
      </c>
      <c r="B30" s="50" t="s">
        <v>236</v>
      </c>
      <c r="C30" s="50" t="s">
        <v>45</v>
      </c>
      <c r="D30" s="51">
        <v>1987</v>
      </c>
      <c r="E30" s="52" t="s">
        <v>5</v>
      </c>
      <c r="F30" s="52">
        <v>1</v>
      </c>
      <c r="G30" s="53" t="s">
        <v>237</v>
      </c>
      <c r="H30" s="53" t="s">
        <v>46</v>
      </c>
      <c r="I30" s="53" t="s">
        <v>19</v>
      </c>
      <c r="J30" s="99" t="s">
        <v>5</v>
      </c>
    </row>
    <row r="31" spans="1:10" ht="12.75">
      <c r="A31" s="50">
        <v>20</v>
      </c>
      <c r="B31" s="50" t="s">
        <v>47</v>
      </c>
      <c r="C31" s="50" t="s">
        <v>22</v>
      </c>
      <c r="D31" s="51">
        <v>1992</v>
      </c>
      <c r="E31" s="52" t="s">
        <v>5</v>
      </c>
      <c r="F31" s="52">
        <v>1</v>
      </c>
      <c r="G31" s="53" t="s">
        <v>33</v>
      </c>
      <c r="H31" s="53" t="s">
        <v>46</v>
      </c>
      <c r="I31" s="53" t="s">
        <v>19</v>
      </c>
      <c r="J31" s="99" t="s">
        <v>5</v>
      </c>
    </row>
    <row r="32" spans="1:10" ht="12.75">
      <c r="A32" s="50">
        <v>21</v>
      </c>
      <c r="B32" s="50" t="s">
        <v>48</v>
      </c>
      <c r="C32" s="50" t="s">
        <v>26</v>
      </c>
      <c r="D32" s="51">
        <v>1990</v>
      </c>
      <c r="E32" s="52" t="s">
        <v>1</v>
      </c>
      <c r="F32" s="52">
        <v>1</v>
      </c>
      <c r="G32" s="53" t="s">
        <v>30</v>
      </c>
      <c r="H32" s="53" t="s">
        <v>30</v>
      </c>
      <c r="I32" s="53" t="s">
        <v>19</v>
      </c>
      <c r="J32" s="51"/>
    </row>
    <row r="33" spans="1:10" ht="12.75">
      <c r="A33" s="50">
        <v>22</v>
      </c>
      <c r="B33" s="50" t="s">
        <v>238</v>
      </c>
      <c r="C33" s="50" t="s">
        <v>3</v>
      </c>
      <c r="D33" s="51">
        <v>1989</v>
      </c>
      <c r="E33" s="52" t="s">
        <v>5</v>
      </c>
      <c r="F33" s="52">
        <v>1</v>
      </c>
      <c r="G33" s="53" t="s">
        <v>30</v>
      </c>
      <c r="H33" s="53" t="s">
        <v>41</v>
      </c>
      <c r="I33" s="53" t="s">
        <v>19</v>
      </c>
      <c r="J33" s="51"/>
    </row>
    <row r="34" spans="1:10" ht="12.75">
      <c r="A34" s="50">
        <v>23</v>
      </c>
      <c r="B34" s="50" t="s">
        <v>49</v>
      </c>
      <c r="C34" s="50" t="s">
        <v>45</v>
      </c>
      <c r="D34" s="51">
        <v>1993</v>
      </c>
      <c r="E34" s="52" t="s">
        <v>5</v>
      </c>
      <c r="F34" s="52">
        <v>1</v>
      </c>
      <c r="G34" s="53" t="s">
        <v>30</v>
      </c>
      <c r="H34" s="53" t="s">
        <v>33</v>
      </c>
      <c r="I34" s="53" t="s">
        <v>19</v>
      </c>
      <c r="J34" s="51"/>
    </row>
    <row r="35" spans="1:10" ht="12.75">
      <c r="A35" s="50">
        <v>24</v>
      </c>
      <c r="B35" s="50" t="s">
        <v>239</v>
      </c>
      <c r="C35" s="50" t="s">
        <v>23</v>
      </c>
      <c r="D35" s="51">
        <v>1987</v>
      </c>
      <c r="E35" s="52" t="s">
        <v>5</v>
      </c>
      <c r="F35" s="52">
        <v>1</v>
      </c>
      <c r="G35" s="53" t="s">
        <v>240</v>
      </c>
      <c r="H35" s="53" t="s">
        <v>33</v>
      </c>
      <c r="I35" s="53" t="s">
        <v>19</v>
      </c>
      <c r="J35" s="51"/>
    </row>
    <row r="36" spans="1:10" ht="12.75">
      <c r="A36" s="50">
        <v>25</v>
      </c>
      <c r="B36" s="50" t="s">
        <v>50</v>
      </c>
      <c r="C36" s="50" t="s">
        <v>35</v>
      </c>
      <c r="D36" s="51">
        <v>1992</v>
      </c>
      <c r="E36" s="52" t="s">
        <v>5</v>
      </c>
      <c r="F36" s="52">
        <v>1</v>
      </c>
      <c r="G36" s="53" t="s">
        <v>33</v>
      </c>
      <c r="H36" s="53" t="s">
        <v>33</v>
      </c>
      <c r="I36" s="53" t="s">
        <v>19</v>
      </c>
      <c r="J36" s="51"/>
    </row>
    <row r="37" spans="1:10" ht="12.75">
      <c r="A37" s="50">
        <v>25</v>
      </c>
      <c r="B37" s="50" t="s">
        <v>241</v>
      </c>
      <c r="C37" s="50" t="s">
        <v>242</v>
      </c>
      <c r="D37" s="51">
        <v>1985</v>
      </c>
      <c r="E37" s="52" t="s">
        <v>5</v>
      </c>
      <c r="F37" s="52">
        <v>1</v>
      </c>
      <c r="G37" s="53" t="s">
        <v>33</v>
      </c>
      <c r="H37" s="53" t="s">
        <v>33</v>
      </c>
      <c r="I37" s="53" t="s">
        <v>19</v>
      </c>
      <c r="J37" s="51"/>
    </row>
    <row r="38" spans="1:10" ht="12.75">
      <c r="A38" s="50">
        <v>25</v>
      </c>
      <c r="B38" s="50" t="s">
        <v>51</v>
      </c>
      <c r="C38" s="50" t="s">
        <v>22</v>
      </c>
      <c r="D38" s="51">
        <v>1993</v>
      </c>
      <c r="E38" s="52" t="s">
        <v>5</v>
      </c>
      <c r="F38" s="52">
        <v>1</v>
      </c>
      <c r="G38" s="53" t="s">
        <v>33</v>
      </c>
      <c r="H38" s="53" t="s">
        <v>33</v>
      </c>
      <c r="I38" s="53" t="s">
        <v>19</v>
      </c>
      <c r="J38" s="51"/>
    </row>
    <row r="39" spans="1:10" ht="12.75">
      <c r="A39" s="50">
        <v>25</v>
      </c>
      <c r="B39" s="50" t="s">
        <v>52</v>
      </c>
      <c r="C39" s="50" t="s">
        <v>53</v>
      </c>
      <c r="D39" s="51">
        <v>1988</v>
      </c>
      <c r="E39" s="52" t="s">
        <v>1</v>
      </c>
      <c r="F39" s="52">
        <v>1</v>
      </c>
      <c r="G39" s="53" t="s">
        <v>33</v>
      </c>
      <c r="H39" s="53" t="s">
        <v>33</v>
      </c>
      <c r="I39" s="53" t="s">
        <v>19</v>
      </c>
      <c r="J39" s="51"/>
    </row>
    <row r="40" spans="1:10" ht="12.75">
      <c r="A40" s="50">
        <v>29</v>
      </c>
      <c r="B40" s="50" t="s">
        <v>54</v>
      </c>
      <c r="C40" s="50" t="s">
        <v>25</v>
      </c>
      <c r="D40" s="51">
        <v>1985</v>
      </c>
      <c r="E40" s="52" t="s">
        <v>2</v>
      </c>
      <c r="F40" s="52">
        <v>1</v>
      </c>
      <c r="G40" s="53" t="s">
        <v>41</v>
      </c>
      <c r="H40" s="53" t="s">
        <v>55</v>
      </c>
      <c r="I40" s="53" t="s">
        <v>19</v>
      </c>
      <c r="J40" s="51"/>
    </row>
    <row r="41" spans="1:10" ht="12.75">
      <c r="A41" s="50">
        <v>30</v>
      </c>
      <c r="B41" s="50" t="s">
        <v>56</v>
      </c>
      <c r="C41" s="50" t="s">
        <v>3</v>
      </c>
      <c r="D41" s="51">
        <v>1982</v>
      </c>
      <c r="E41" s="52" t="s">
        <v>5</v>
      </c>
      <c r="F41" s="52">
        <v>1</v>
      </c>
      <c r="G41" s="53" t="s">
        <v>41</v>
      </c>
      <c r="H41" s="53" t="s">
        <v>57</v>
      </c>
      <c r="I41" s="53" t="s">
        <v>19</v>
      </c>
      <c r="J41" s="51"/>
    </row>
    <row r="42" spans="1:10" ht="12.75">
      <c r="A42" s="50">
        <v>31</v>
      </c>
      <c r="B42" s="50" t="s">
        <v>58</v>
      </c>
      <c r="C42" s="50" t="s">
        <v>26</v>
      </c>
      <c r="D42" s="51">
        <v>1990</v>
      </c>
      <c r="E42" s="52" t="s">
        <v>1</v>
      </c>
      <c r="F42" s="52">
        <v>1</v>
      </c>
      <c r="G42" s="53" t="s">
        <v>33</v>
      </c>
      <c r="H42" s="53" t="s">
        <v>59</v>
      </c>
      <c r="I42" s="53" t="s">
        <v>19</v>
      </c>
      <c r="J42" s="51"/>
    </row>
    <row r="43" spans="1:10" ht="12.75">
      <c r="A43" s="50">
        <v>32</v>
      </c>
      <c r="B43" s="50" t="s">
        <v>60</v>
      </c>
      <c r="C43" s="50" t="s">
        <v>23</v>
      </c>
      <c r="D43" s="51">
        <v>1990</v>
      </c>
      <c r="E43" s="52" t="s">
        <v>5</v>
      </c>
      <c r="F43" s="52">
        <v>1</v>
      </c>
      <c r="G43" s="53" t="s">
        <v>55</v>
      </c>
      <c r="H43" s="53" t="s">
        <v>19</v>
      </c>
      <c r="I43" s="53" t="s">
        <v>19</v>
      </c>
      <c r="J43" s="51"/>
    </row>
    <row r="44" spans="1:10" ht="12.75">
      <c r="A44" s="50">
        <v>32</v>
      </c>
      <c r="B44" s="50" t="s">
        <v>61</v>
      </c>
      <c r="C44" s="50" t="s">
        <v>3</v>
      </c>
      <c r="D44" s="51">
        <v>1991</v>
      </c>
      <c r="E44" s="52" t="s">
        <v>5</v>
      </c>
      <c r="F44" s="52">
        <v>1</v>
      </c>
      <c r="G44" s="53" t="s">
        <v>55</v>
      </c>
      <c r="H44" s="53" t="s">
        <v>19</v>
      </c>
      <c r="I44" s="53" t="s">
        <v>19</v>
      </c>
      <c r="J44" s="51"/>
    </row>
    <row r="45" spans="1:10" ht="12.75">
      <c r="A45" s="50">
        <v>34</v>
      </c>
      <c r="B45" s="50" t="s">
        <v>62</v>
      </c>
      <c r="C45" s="50" t="s">
        <v>26</v>
      </c>
      <c r="D45" s="51">
        <v>1989</v>
      </c>
      <c r="E45" s="52" t="s">
        <v>1</v>
      </c>
      <c r="F45" s="52">
        <v>1</v>
      </c>
      <c r="G45" s="53" t="s">
        <v>63</v>
      </c>
      <c r="H45" s="53" t="s">
        <v>19</v>
      </c>
      <c r="I45" s="53" t="s">
        <v>19</v>
      </c>
      <c r="J45" s="51"/>
    </row>
    <row r="46" spans="1:10" ht="12.75">
      <c r="A46" s="50">
        <v>34</v>
      </c>
      <c r="B46" s="50" t="s">
        <v>64</v>
      </c>
      <c r="C46" s="50" t="s">
        <v>25</v>
      </c>
      <c r="D46" s="51">
        <v>1990</v>
      </c>
      <c r="E46" s="52" t="s">
        <v>5</v>
      </c>
      <c r="F46" s="52">
        <v>1</v>
      </c>
      <c r="G46" s="53" t="s">
        <v>63</v>
      </c>
      <c r="H46" s="53" t="s">
        <v>19</v>
      </c>
      <c r="I46" s="53" t="s">
        <v>19</v>
      </c>
      <c r="J46" s="51"/>
    </row>
    <row r="47" spans="1:10" ht="12.75">
      <c r="A47" s="50">
        <v>34</v>
      </c>
      <c r="B47" s="50" t="s">
        <v>243</v>
      </c>
      <c r="C47" s="50" t="s">
        <v>242</v>
      </c>
      <c r="D47" s="51">
        <v>1981</v>
      </c>
      <c r="E47" s="52" t="s">
        <v>5</v>
      </c>
      <c r="F47" s="52">
        <v>1</v>
      </c>
      <c r="G47" s="53" t="s">
        <v>63</v>
      </c>
      <c r="H47" s="53" t="s">
        <v>19</v>
      </c>
      <c r="I47" s="53" t="s">
        <v>19</v>
      </c>
      <c r="J47" s="51"/>
    </row>
    <row r="48" spans="1:10" ht="12.75">
      <c r="A48" s="50">
        <v>34</v>
      </c>
      <c r="B48" s="50" t="s">
        <v>65</v>
      </c>
      <c r="C48" s="50" t="s">
        <v>66</v>
      </c>
      <c r="D48" s="51">
        <v>1989</v>
      </c>
      <c r="E48" s="52">
        <v>1</v>
      </c>
      <c r="F48" s="52">
        <v>1</v>
      </c>
      <c r="G48" s="53" t="s">
        <v>63</v>
      </c>
      <c r="H48" s="53" t="s">
        <v>19</v>
      </c>
      <c r="I48" s="53" t="s">
        <v>19</v>
      </c>
      <c r="J48" s="51"/>
    </row>
    <row r="49" spans="1:10" ht="12.75">
      <c r="A49" s="50">
        <v>38</v>
      </c>
      <c r="B49" s="50" t="s">
        <v>67</v>
      </c>
      <c r="C49" s="50" t="s">
        <v>23</v>
      </c>
      <c r="D49" s="51">
        <v>1994</v>
      </c>
      <c r="E49" s="52" t="s">
        <v>5</v>
      </c>
      <c r="F49" s="52">
        <v>1</v>
      </c>
      <c r="G49" s="53" t="s">
        <v>57</v>
      </c>
      <c r="H49" s="53" t="s">
        <v>19</v>
      </c>
      <c r="I49" s="53" t="s">
        <v>19</v>
      </c>
      <c r="J49" s="51"/>
    </row>
    <row r="50" spans="1:10" ht="12.75">
      <c r="A50" s="50">
        <v>38</v>
      </c>
      <c r="B50" s="50" t="s">
        <v>244</v>
      </c>
      <c r="C50" s="50" t="s">
        <v>22</v>
      </c>
      <c r="D50" s="51">
        <v>1980</v>
      </c>
      <c r="E50" s="52" t="s">
        <v>5</v>
      </c>
      <c r="F50" s="52">
        <v>1</v>
      </c>
      <c r="G50" s="53" t="s">
        <v>57</v>
      </c>
      <c r="H50" s="53" t="s">
        <v>19</v>
      </c>
      <c r="I50" s="53" t="s">
        <v>19</v>
      </c>
      <c r="J50" s="51"/>
    </row>
    <row r="51" spans="1:10" ht="12.75">
      <c r="A51" s="50">
        <v>38</v>
      </c>
      <c r="B51" s="50" t="s">
        <v>245</v>
      </c>
      <c r="C51" s="50" t="s">
        <v>23</v>
      </c>
      <c r="D51" s="51">
        <v>1977</v>
      </c>
      <c r="E51" s="52" t="s">
        <v>5</v>
      </c>
      <c r="F51" s="52">
        <v>1</v>
      </c>
      <c r="G51" s="53" t="s">
        <v>57</v>
      </c>
      <c r="H51" s="53" t="s">
        <v>19</v>
      </c>
      <c r="I51" s="53" t="s">
        <v>19</v>
      </c>
      <c r="J51" s="51"/>
    </row>
    <row r="52" spans="1:10" ht="12.75">
      <c r="A52" s="50">
        <v>41</v>
      </c>
      <c r="B52" s="50" t="s">
        <v>68</v>
      </c>
      <c r="C52" s="50" t="s">
        <v>25</v>
      </c>
      <c r="D52" s="51">
        <v>1992</v>
      </c>
      <c r="E52" s="52" t="s">
        <v>5</v>
      </c>
      <c r="F52" s="52">
        <v>1</v>
      </c>
      <c r="G52" s="53" t="s">
        <v>69</v>
      </c>
      <c r="H52" s="53" t="s">
        <v>19</v>
      </c>
      <c r="I52" s="53" t="s">
        <v>19</v>
      </c>
      <c r="J52" s="51"/>
    </row>
    <row r="53" spans="1:10" ht="12.75">
      <c r="A53" s="50">
        <v>42</v>
      </c>
      <c r="B53" s="50" t="s">
        <v>70</v>
      </c>
      <c r="C53" s="50" t="s">
        <v>71</v>
      </c>
      <c r="D53" s="51">
        <v>1992</v>
      </c>
      <c r="E53" s="52" t="s">
        <v>5</v>
      </c>
      <c r="F53" s="52">
        <v>1</v>
      </c>
      <c r="G53" s="53" t="s">
        <v>72</v>
      </c>
      <c r="H53" s="53" t="s">
        <v>19</v>
      </c>
      <c r="I53" s="53" t="s">
        <v>19</v>
      </c>
      <c r="J53" s="51"/>
    </row>
    <row r="54" spans="1:10" ht="12.75">
      <c r="A54" s="50">
        <v>42</v>
      </c>
      <c r="B54" s="50" t="s">
        <v>246</v>
      </c>
      <c r="C54" s="50" t="s">
        <v>22</v>
      </c>
      <c r="D54" s="51">
        <v>1989</v>
      </c>
      <c r="E54" s="52" t="s">
        <v>5</v>
      </c>
      <c r="F54" s="52">
        <v>1</v>
      </c>
      <c r="G54" s="53" t="s">
        <v>72</v>
      </c>
      <c r="H54" s="53" t="s">
        <v>19</v>
      </c>
      <c r="I54" s="53" t="s">
        <v>19</v>
      </c>
      <c r="J54" s="51"/>
    </row>
    <row r="55" spans="1:10" ht="12.75">
      <c r="A55" s="50">
        <v>44</v>
      </c>
      <c r="B55" s="50" t="s">
        <v>73</v>
      </c>
      <c r="C55" s="50" t="s">
        <v>23</v>
      </c>
      <c r="D55" s="51">
        <v>1993</v>
      </c>
      <c r="E55" s="52">
        <v>2</v>
      </c>
      <c r="F55" s="52">
        <v>1</v>
      </c>
      <c r="G55" s="53" t="s">
        <v>74</v>
      </c>
      <c r="H55" s="53" t="s">
        <v>19</v>
      </c>
      <c r="I55" s="53" t="s">
        <v>19</v>
      </c>
      <c r="J55" s="51"/>
    </row>
    <row r="56" spans="1:10" ht="12.75">
      <c r="A56" s="50">
        <v>45</v>
      </c>
      <c r="B56" s="50" t="s">
        <v>247</v>
      </c>
      <c r="C56" s="50" t="s">
        <v>248</v>
      </c>
      <c r="D56" s="51">
        <v>1987</v>
      </c>
      <c r="E56" s="52">
        <v>1</v>
      </c>
      <c r="F56" s="52">
        <v>1</v>
      </c>
      <c r="G56" s="53" t="s">
        <v>249</v>
      </c>
      <c r="H56" s="53" t="s">
        <v>19</v>
      </c>
      <c r="I56" s="53" t="s">
        <v>19</v>
      </c>
      <c r="J56" s="51"/>
    </row>
    <row r="57" spans="1:10" ht="12.75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2.75">
      <c r="A58" s="27" t="s">
        <v>75</v>
      </c>
      <c r="B58" s="86"/>
      <c r="C58" s="86"/>
      <c r="D58" s="87"/>
      <c r="E58" s="88"/>
      <c r="F58" s="88"/>
      <c r="G58" s="89"/>
      <c r="H58" s="89"/>
      <c r="I58" s="89"/>
      <c r="J58" s="87"/>
    </row>
    <row r="59" spans="1:10" ht="12.7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27" t="s">
        <v>76</v>
      </c>
      <c r="B60" s="86"/>
      <c r="C60" s="86"/>
      <c r="D60" s="87"/>
      <c r="E60" s="88"/>
      <c r="F60" s="88"/>
      <c r="G60" s="89"/>
      <c r="H60" s="89"/>
      <c r="I60" s="89"/>
      <c r="J60" s="87"/>
    </row>
  </sheetData>
  <mergeCells count="7">
    <mergeCell ref="A7:J7"/>
    <mergeCell ref="A9:J9"/>
    <mergeCell ref="A6:J6"/>
    <mergeCell ref="A1:G1"/>
    <mergeCell ref="A2:G2"/>
    <mergeCell ref="A3:B3"/>
    <mergeCell ref="E3:G3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&amp;R&amp;"Arial Cyr,полужирный курсив"Лист №2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B32" sqref="B32"/>
    </sheetView>
  </sheetViews>
  <sheetFormatPr defaultColWidth="9.00390625" defaultRowHeight="12.75"/>
  <cols>
    <col min="1" max="1" width="5.25390625" style="0" customWidth="1"/>
    <col min="2" max="2" width="24.125" style="0" bestFit="1" customWidth="1"/>
    <col min="3" max="3" width="21.75390625" style="0" bestFit="1" customWidth="1"/>
    <col min="4" max="4" width="5.625" style="0" bestFit="1" customWidth="1"/>
    <col min="5" max="5" width="7.00390625" style="0" bestFit="1" customWidth="1"/>
    <col min="6" max="6" width="11.00390625" style="126" bestFit="1" customWidth="1"/>
    <col min="7" max="7" width="8.875" style="126" bestFit="1" customWidth="1"/>
    <col min="8" max="8" width="9.875" style="115" bestFit="1" customWidth="1"/>
    <col min="9" max="9" width="6.875" style="113" bestFit="1" customWidth="1"/>
  </cols>
  <sheetData>
    <row r="1" spans="1:8" ht="18">
      <c r="A1" s="149" t="s">
        <v>10</v>
      </c>
      <c r="B1" s="149"/>
      <c r="C1" s="149"/>
      <c r="D1" s="149"/>
      <c r="E1" s="149"/>
      <c r="F1" s="149"/>
      <c r="G1" s="149"/>
      <c r="H1" s="147"/>
    </row>
    <row r="2" spans="1:8" ht="15">
      <c r="A2" s="150" t="s">
        <v>14</v>
      </c>
      <c r="B2" s="150"/>
      <c r="C2" s="150"/>
      <c r="D2" s="150"/>
      <c r="E2" s="150"/>
      <c r="F2" s="150"/>
      <c r="G2" s="150"/>
      <c r="H2" s="147"/>
    </row>
    <row r="3" spans="1:8" ht="12.75">
      <c r="A3" s="148" t="s">
        <v>15</v>
      </c>
      <c r="B3" s="148"/>
      <c r="C3" s="14"/>
      <c r="D3" s="14"/>
      <c r="E3" s="151" t="s">
        <v>185</v>
      </c>
      <c r="F3" s="151"/>
      <c r="G3" s="151"/>
      <c r="H3" s="147"/>
    </row>
    <row r="4" spans="1:8" ht="12.75">
      <c r="A4" s="219" t="s">
        <v>209</v>
      </c>
      <c r="B4" s="219"/>
      <c r="C4" s="219"/>
      <c r="D4" s="219"/>
      <c r="E4" s="219"/>
      <c r="F4" s="219"/>
      <c r="G4" s="219"/>
      <c r="H4" s="147"/>
    </row>
    <row r="5" spans="1:7" ht="12.75">
      <c r="A5" s="14"/>
      <c r="B5" s="14"/>
      <c r="C5" s="14"/>
      <c r="D5" s="14"/>
      <c r="E5" s="15"/>
      <c r="F5" s="114"/>
      <c r="G5" s="114"/>
    </row>
    <row r="6" spans="1:7" ht="12.75">
      <c r="A6" s="16"/>
      <c r="B6" s="16"/>
      <c r="C6" s="16"/>
      <c r="D6" s="16"/>
      <c r="E6" s="16"/>
      <c r="F6" s="116"/>
      <c r="G6" s="116"/>
    </row>
    <row r="7" spans="1:9" ht="12.75">
      <c r="A7" s="17" t="s">
        <v>11</v>
      </c>
      <c r="B7" s="17" t="s">
        <v>6</v>
      </c>
      <c r="C7" s="17" t="s">
        <v>7</v>
      </c>
      <c r="D7" s="18" t="s">
        <v>8</v>
      </c>
      <c r="E7" s="18" t="s">
        <v>9</v>
      </c>
      <c r="F7" s="26" t="s">
        <v>77</v>
      </c>
      <c r="G7" s="111" t="s">
        <v>78</v>
      </c>
      <c r="H7" s="117" t="s">
        <v>211</v>
      </c>
      <c r="I7" s="118" t="s">
        <v>210</v>
      </c>
    </row>
    <row r="8" spans="1:9" ht="12.75">
      <c r="A8" s="127">
        <v>1</v>
      </c>
      <c r="B8" s="127" t="s">
        <v>82</v>
      </c>
      <c r="C8" s="127" t="s">
        <v>26</v>
      </c>
      <c r="D8" s="128">
        <v>1990</v>
      </c>
      <c r="E8" s="129" t="s">
        <v>1</v>
      </c>
      <c r="F8" s="130" t="s">
        <v>146</v>
      </c>
      <c r="G8" s="131" t="s">
        <v>147</v>
      </c>
      <c r="H8" s="132">
        <v>1</v>
      </c>
      <c r="I8" s="133">
        <f aca="true" t="shared" si="0" ref="I8:I45">F8+G8+H8</f>
        <v>26</v>
      </c>
    </row>
    <row r="9" spans="1:9" ht="12.75">
      <c r="A9" s="127">
        <v>2</v>
      </c>
      <c r="B9" s="127" t="s">
        <v>88</v>
      </c>
      <c r="C9" s="127" t="s">
        <v>22</v>
      </c>
      <c r="D9" s="128">
        <v>1987</v>
      </c>
      <c r="E9" s="129" t="s">
        <v>1</v>
      </c>
      <c r="F9" s="134" t="s">
        <v>148</v>
      </c>
      <c r="G9" s="131" t="s">
        <v>149</v>
      </c>
      <c r="H9" s="132">
        <v>15</v>
      </c>
      <c r="I9" s="133">
        <f t="shared" si="0"/>
        <v>45</v>
      </c>
    </row>
    <row r="10" spans="1:9" ht="12.75">
      <c r="A10" s="127">
        <v>3</v>
      </c>
      <c r="B10" s="127" t="s">
        <v>101</v>
      </c>
      <c r="C10" s="127" t="s">
        <v>25</v>
      </c>
      <c r="D10" s="128">
        <v>1983</v>
      </c>
      <c r="E10" s="129" t="s">
        <v>2</v>
      </c>
      <c r="F10" s="130">
        <v>14.5</v>
      </c>
      <c r="G10" s="131" t="s">
        <v>145</v>
      </c>
      <c r="H10" s="132">
        <v>31</v>
      </c>
      <c r="I10" s="133">
        <f t="shared" si="0"/>
        <v>55.5</v>
      </c>
    </row>
    <row r="11" spans="1:9" ht="12.75">
      <c r="A11" s="19">
        <v>4</v>
      </c>
      <c r="B11" s="19" t="s">
        <v>85</v>
      </c>
      <c r="C11" s="19" t="s">
        <v>25</v>
      </c>
      <c r="D11" s="20">
        <v>1988</v>
      </c>
      <c r="E11" s="21" t="s">
        <v>1</v>
      </c>
      <c r="F11" s="119">
        <v>23.5</v>
      </c>
      <c r="G11" s="124" t="s">
        <v>154</v>
      </c>
      <c r="H11" s="121">
        <v>12</v>
      </c>
      <c r="I11" s="122">
        <f t="shared" si="0"/>
        <v>56.5</v>
      </c>
    </row>
    <row r="12" spans="1:9" ht="12.75">
      <c r="A12" s="19">
        <v>5</v>
      </c>
      <c r="B12" s="19" t="s">
        <v>108</v>
      </c>
      <c r="C12" s="19" t="s">
        <v>3</v>
      </c>
      <c r="D12" s="20">
        <v>1992</v>
      </c>
      <c r="E12" s="21" t="s">
        <v>1</v>
      </c>
      <c r="F12" s="119">
        <v>17.5</v>
      </c>
      <c r="G12" s="124" t="s">
        <v>144</v>
      </c>
      <c r="H12" s="121" t="s">
        <v>311</v>
      </c>
      <c r="I12" s="122">
        <f t="shared" si="0"/>
        <v>64</v>
      </c>
    </row>
    <row r="13" spans="1:9" ht="12.75">
      <c r="A13" s="19">
        <v>6</v>
      </c>
      <c r="B13" s="19" t="s">
        <v>89</v>
      </c>
      <c r="C13" s="19" t="s">
        <v>25</v>
      </c>
      <c r="D13" s="20">
        <v>1992</v>
      </c>
      <c r="E13" s="21" t="s">
        <v>1</v>
      </c>
      <c r="F13" s="119">
        <v>45.5</v>
      </c>
      <c r="G13" s="124" t="s">
        <v>155</v>
      </c>
      <c r="H13" s="121">
        <v>17</v>
      </c>
      <c r="I13" s="122">
        <f t="shared" si="0"/>
        <v>65.5</v>
      </c>
    </row>
    <row r="14" spans="1:9" ht="12.75">
      <c r="A14" s="19">
        <v>7</v>
      </c>
      <c r="B14" s="19" t="s">
        <v>94</v>
      </c>
      <c r="C14" s="19" t="s">
        <v>26</v>
      </c>
      <c r="D14" s="20">
        <v>1987</v>
      </c>
      <c r="E14" s="21" t="s">
        <v>1</v>
      </c>
      <c r="F14" s="119" t="s">
        <v>152</v>
      </c>
      <c r="G14" s="124" t="s">
        <v>153</v>
      </c>
      <c r="H14" s="121">
        <v>25</v>
      </c>
      <c r="I14" s="122">
        <f t="shared" si="0"/>
        <v>68</v>
      </c>
    </row>
    <row r="15" spans="1:9" ht="12.75">
      <c r="A15" s="19">
        <v>8</v>
      </c>
      <c r="B15" s="19" t="s">
        <v>100</v>
      </c>
      <c r="C15" s="19" t="s">
        <v>45</v>
      </c>
      <c r="D15" s="20">
        <v>1990</v>
      </c>
      <c r="E15" s="21" t="s">
        <v>1</v>
      </c>
      <c r="F15" s="119" t="s">
        <v>150</v>
      </c>
      <c r="G15" s="124" t="s">
        <v>151</v>
      </c>
      <c r="H15" s="121">
        <v>30</v>
      </c>
      <c r="I15" s="122">
        <f t="shared" si="0"/>
        <v>68</v>
      </c>
    </row>
    <row r="16" spans="1:9" ht="12.75">
      <c r="A16" s="19">
        <v>9</v>
      </c>
      <c r="B16" s="19" t="s">
        <v>86</v>
      </c>
      <c r="C16" s="19" t="s">
        <v>23</v>
      </c>
      <c r="D16" s="20">
        <v>1985</v>
      </c>
      <c r="E16" s="21" t="s">
        <v>1</v>
      </c>
      <c r="F16" s="119" t="s">
        <v>157</v>
      </c>
      <c r="G16" s="124" t="s">
        <v>158</v>
      </c>
      <c r="H16" s="121">
        <v>12</v>
      </c>
      <c r="I16" s="122">
        <f t="shared" si="0"/>
        <v>74</v>
      </c>
    </row>
    <row r="17" spans="1:9" ht="12.75">
      <c r="A17" s="19">
        <v>10</v>
      </c>
      <c r="B17" s="19" t="s">
        <v>81</v>
      </c>
      <c r="C17" s="19" t="s">
        <v>38</v>
      </c>
      <c r="D17" s="20">
        <v>1991</v>
      </c>
      <c r="E17" s="21" t="s">
        <v>1</v>
      </c>
      <c r="F17" s="123" t="s">
        <v>159</v>
      </c>
      <c r="G17" s="124">
        <v>41.5</v>
      </c>
      <c r="H17" s="121">
        <v>7</v>
      </c>
      <c r="I17" s="122">
        <f t="shared" si="0"/>
        <v>76.5</v>
      </c>
    </row>
    <row r="18" spans="1:9" ht="12.75">
      <c r="A18" s="19">
        <v>11</v>
      </c>
      <c r="B18" s="19" t="s">
        <v>93</v>
      </c>
      <c r="C18" s="19" t="s">
        <v>25</v>
      </c>
      <c r="D18" s="20">
        <v>1989</v>
      </c>
      <c r="E18" s="21" t="s">
        <v>1</v>
      </c>
      <c r="F18" s="119" t="s">
        <v>154</v>
      </c>
      <c r="G18" s="124">
        <v>33.5</v>
      </c>
      <c r="H18" s="121">
        <v>23</v>
      </c>
      <c r="I18" s="122">
        <f t="shared" si="0"/>
        <v>77.5</v>
      </c>
    </row>
    <row r="19" spans="1:9" ht="12.75">
      <c r="A19" s="19">
        <v>12</v>
      </c>
      <c r="B19" s="19" t="s">
        <v>83</v>
      </c>
      <c r="C19" s="19" t="s">
        <v>3</v>
      </c>
      <c r="D19" s="20">
        <v>1982</v>
      </c>
      <c r="E19" s="21" t="s">
        <v>1</v>
      </c>
      <c r="F19" s="119">
        <v>35.5</v>
      </c>
      <c r="G19" s="124" t="s">
        <v>161</v>
      </c>
      <c r="H19" s="121" t="s">
        <v>309</v>
      </c>
      <c r="I19" s="122">
        <f t="shared" si="0"/>
        <v>80</v>
      </c>
    </row>
    <row r="20" spans="1:9" ht="12.75">
      <c r="A20" s="19">
        <v>13</v>
      </c>
      <c r="B20" s="19" t="s">
        <v>106</v>
      </c>
      <c r="C20" s="19" t="s">
        <v>107</v>
      </c>
      <c r="D20" s="20">
        <v>1989</v>
      </c>
      <c r="E20" s="21" t="s">
        <v>5</v>
      </c>
      <c r="F20" s="119" t="s">
        <v>145</v>
      </c>
      <c r="G20" s="124" t="s">
        <v>156</v>
      </c>
      <c r="H20" s="121" t="s">
        <v>310</v>
      </c>
      <c r="I20" s="122">
        <f t="shared" si="0"/>
        <v>91.5</v>
      </c>
    </row>
    <row r="21" spans="1:9" ht="12.75">
      <c r="A21" s="19">
        <v>14</v>
      </c>
      <c r="B21" s="19" t="s">
        <v>87</v>
      </c>
      <c r="C21" s="19" t="s">
        <v>71</v>
      </c>
      <c r="D21" s="20">
        <v>1989</v>
      </c>
      <c r="E21" s="21" t="s">
        <v>1</v>
      </c>
      <c r="F21" s="119">
        <v>49.5</v>
      </c>
      <c r="G21" s="124" t="s">
        <v>79</v>
      </c>
      <c r="H21" s="121">
        <v>15</v>
      </c>
      <c r="I21" s="122">
        <f t="shared" si="0"/>
        <v>93.5</v>
      </c>
    </row>
    <row r="22" spans="1:9" ht="12.75">
      <c r="A22" s="19">
        <v>15</v>
      </c>
      <c r="B22" s="19" t="s">
        <v>99</v>
      </c>
      <c r="C22" s="19" t="s">
        <v>25</v>
      </c>
      <c r="D22" s="20">
        <v>1988</v>
      </c>
      <c r="E22" s="21" t="s">
        <v>5</v>
      </c>
      <c r="F22" s="119">
        <v>39.5</v>
      </c>
      <c r="G22" s="124" t="s">
        <v>80</v>
      </c>
      <c r="H22" s="121">
        <v>29</v>
      </c>
      <c r="I22" s="122">
        <f t="shared" si="0"/>
        <v>95.5</v>
      </c>
    </row>
    <row r="23" spans="1:9" ht="12.75">
      <c r="A23" s="19">
        <v>16</v>
      </c>
      <c r="B23" s="19" t="s">
        <v>91</v>
      </c>
      <c r="C23" s="19" t="s">
        <v>3</v>
      </c>
      <c r="D23" s="20">
        <v>1983</v>
      </c>
      <c r="E23" s="21" t="s">
        <v>5</v>
      </c>
      <c r="F23" s="119">
        <v>37.5</v>
      </c>
      <c r="G23" s="124" t="s">
        <v>162</v>
      </c>
      <c r="H23" s="121">
        <v>19</v>
      </c>
      <c r="I23" s="122">
        <f t="shared" si="0"/>
        <v>102.5</v>
      </c>
    </row>
    <row r="24" spans="1:9" ht="12.75">
      <c r="A24" s="19">
        <v>17</v>
      </c>
      <c r="B24" s="19" t="s">
        <v>84</v>
      </c>
      <c r="C24" s="19" t="s">
        <v>38</v>
      </c>
      <c r="D24" s="20">
        <v>1988</v>
      </c>
      <c r="E24" s="21" t="s">
        <v>5</v>
      </c>
      <c r="F24" s="119">
        <v>35.5</v>
      </c>
      <c r="G24" s="124" t="s">
        <v>164</v>
      </c>
      <c r="H24" s="121">
        <v>10</v>
      </c>
      <c r="I24" s="122">
        <f t="shared" si="0"/>
        <v>105.5</v>
      </c>
    </row>
    <row r="25" spans="1:9" ht="12.75">
      <c r="A25" s="19">
        <v>18</v>
      </c>
      <c r="B25" s="19" t="s">
        <v>104</v>
      </c>
      <c r="C25" s="19" t="s">
        <v>23</v>
      </c>
      <c r="D25" s="20">
        <v>1990</v>
      </c>
      <c r="E25" s="21" t="s">
        <v>5</v>
      </c>
      <c r="F25" s="119">
        <v>41.5</v>
      </c>
      <c r="G25" s="124">
        <v>41.5</v>
      </c>
      <c r="H25" s="121" t="s">
        <v>310</v>
      </c>
      <c r="I25" s="122">
        <f t="shared" si="0"/>
        <v>117.5</v>
      </c>
    </row>
    <row r="26" spans="1:9" ht="12.75">
      <c r="A26" s="19">
        <v>19</v>
      </c>
      <c r="B26" s="19" t="s">
        <v>127</v>
      </c>
      <c r="C26" s="19" t="s">
        <v>26</v>
      </c>
      <c r="D26" s="20">
        <v>1986</v>
      </c>
      <c r="E26" s="21" t="s">
        <v>5</v>
      </c>
      <c r="F26" s="119">
        <v>59.5</v>
      </c>
      <c r="G26" s="120" t="s">
        <v>148</v>
      </c>
      <c r="H26" s="121" t="s">
        <v>312</v>
      </c>
      <c r="I26" s="122">
        <f t="shared" si="0"/>
        <v>133</v>
      </c>
    </row>
    <row r="27" spans="1:9" ht="12.75">
      <c r="A27" s="19">
        <v>20</v>
      </c>
      <c r="B27" s="19" t="s">
        <v>118</v>
      </c>
      <c r="C27" s="19" t="s">
        <v>66</v>
      </c>
      <c r="D27" s="20">
        <v>1989</v>
      </c>
      <c r="E27" s="21" t="s">
        <v>5</v>
      </c>
      <c r="F27" s="123">
        <v>41.5</v>
      </c>
      <c r="G27" s="120" t="s">
        <v>163</v>
      </c>
      <c r="H27" s="121">
        <v>60</v>
      </c>
      <c r="I27" s="122">
        <f t="shared" si="0"/>
        <v>150.5</v>
      </c>
    </row>
    <row r="28" spans="1:9" ht="12.75">
      <c r="A28" s="19">
        <v>21</v>
      </c>
      <c r="B28" s="19" t="s">
        <v>96</v>
      </c>
      <c r="C28" s="19" t="s">
        <v>38</v>
      </c>
      <c r="D28" s="20">
        <v>1985</v>
      </c>
      <c r="E28" s="21" t="s">
        <v>1</v>
      </c>
      <c r="F28" s="119">
        <v>53.5</v>
      </c>
      <c r="G28" s="124" t="s">
        <v>177</v>
      </c>
      <c r="H28" s="121">
        <v>27</v>
      </c>
      <c r="I28" s="122">
        <f t="shared" si="0"/>
        <v>155.5</v>
      </c>
    </row>
    <row r="29" spans="1:9" ht="12.75">
      <c r="A29" s="19">
        <v>22</v>
      </c>
      <c r="B29" s="19" t="s">
        <v>143</v>
      </c>
      <c r="C29" s="19" t="s">
        <v>107</v>
      </c>
      <c r="D29" s="20">
        <v>1985</v>
      </c>
      <c r="E29" s="21" t="s">
        <v>5</v>
      </c>
      <c r="F29" s="119">
        <v>47.5</v>
      </c>
      <c r="G29" s="120" t="s">
        <v>157</v>
      </c>
      <c r="H29" s="121" t="s">
        <v>314</v>
      </c>
      <c r="I29" s="122">
        <f t="shared" si="0"/>
        <v>156</v>
      </c>
    </row>
    <row r="30" spans="1:9" ht="12.75">
      <c r="A30" s="19">
        <v>23</v>
      </c>
      <c r="B30" s="19" t="s">
        <v>115</v>
      </c>
      <c r="C30" s="19" t="s">
        <v>116</v>
      </c>
      <c r="D30" s="20">
        <v>1983</v>
      </c>
      <c r="E30" s="21">
        <v>1</v>
      </c>
      <c r="F30" s="119">
        <v>59.5</v>
      </c>
      <c r="G30" s="124" t="s">
        <v>167</v>
      </c>
      <c r="H30" s="121">
        <v>50</v>
      </c>
      <c r="I30" s="122">
        <f t="shared" si="0"/>
        <v>157.5</v>
      </c>
    </row>
    <row r="31" spans="1:9" ht="12.75">
      <c r="A31" s="19">
        <v>24</v>
      </c>
      <c r="B31" s="19" t="s">
        <v>141</v>
      </c>
      <c r="C31" s="19" t="s">
        <v>26</v>
      </c>
      <c r="D31" s="20">
        <v>1988</v>
      </c>
      <c r="E31" s="21" t="s">
        <v>1</v>
      </c>
      <c r="F31" s="119">
        <v>68.5</v>
      </c>
      <c r="G31" s="120" t="s">
        <v>160</v>
      </c>
      <c r="H31" s="121" t="s">
        <v>313</v>
      </c>
      <c r="I31" s="122">
        <f t="shared" si="0"/>
        <v>158</v>
      </c>
    </row>
    <row r="32" spans="1:9" ht="12.75">
      <c r="A32" s="19">
        <v>25</v>
      </c>
      <c r="B32" s="19" t="s">
        <v>112</v>
      </c>
      <c r="C32" s="19" t="s">
        <v>113</v>
      </c>
      <c r="D32" s="20">
        <v>1980</v>
      </c>
      <c r="E32" s="21" t="s">
        <v>5</v>
      </c>
      <c r="F32" s="119">
        <v>63.5</v>
      </c>
      <c r="G32" s="124" t="s">
        <v>169</v>
      </c>
      <c r="H32" s="121" t="s">
        <v>311</v>
      </c>
      <c r="I32" s="122">
        <f t="shared" si="0"/>
        <v>159</v>
      </c>
    </row>
    <row r="33" spans="1:9" ht="12.75">
      <c r="A33" s="19">
        <v>26</v>
      </c>
      <c r="B33" s="19" t="s">
        <v>117</v>
      </c>
      <c r="C33" s="19" t="s">
        <v>23</v>
      </c>
      <c r="D33" s="20">
        <v>1990</v>
      </c>
      <c r="E33" s="21" t="s">
        <v>5</v>
      </c>
      <c r="F33" s="119">
        <v>68.5</v>
      </c>
      <c r="G33" s="124" t="s">
        <v>165</v>
      </c>
      <c r="H33" s="121">
        <v>54</v>
      </c>
      <c r="I33" s="122">
        <f t="shared" si="0"/>
        <v>159.5</v>
      </c>
    </row>
    <row r="34" spans="1:9" ht="12.75">
      <c r="A34" s="19">
        <v>27</v>
      </c>
      <c r="B34" s="19" t="s">
        <v>119</v>
      </c>
      <c r="C34" s="19" t="s">
        <v>25</v>
      </c>
      <c r="D34" s="20">
        <v>1989</v>
      </c>
      <c r="E34" s="21" t="s">
        <v>1</v>
      </c>
      <c r="F34" s="119">
        <v>63.5</v>
      </c>
      <c r="G34" s="124" t="s">
        <v>166</v>
      </c>
      <c r="H34" s="121">
        <v>60</v>
      </c>
      <c r="I34" s="122">
        <f t="shared" si="0"/>
        <v>166.5</v>
      </c>
    </row>
    <row r="35" spans="1:9" ht="12.75">
      <c r="A35" s="19">
        <v>28</v>
      </c>
      <c r="B35" s="19" t="s">
        <v>130</v>
      </c>
      <c r="C35" s="19" t="s">
        <v>131</v>
      </c>
      <c r="D35" s="20">
        <v>1989</v>
      </c>
      <c r="E35" s="21" t="s">
        <v>5</v>
      </c>
      <c r="F35" s="119">
        <v>55.5</v>
      </c>
      <c r="G35" s="124" t="s">
        <v>168</v>
      </c>
      <c r="H35" s="121">
        <v>71</v>
      </c>
      <c r="I35" s="122">
        <f t="shared" si="0"/>
        <v>180.5</v>
      </c>
    </row>
    <row r="36" spans="1:9" ht="12.75">
      <c r="A36" s="19">
        <v>29</v>
      </c>
      <c r="B36" s="19" t="s">
        <v>120</v>
      </c>
      <c r="C36" s="19" t="s">
        <v>23</v>
      </c>
      <c r="D36" s="20">
        <v>1990</v>
      </c>
      <c r="E36" s="21">
        <v>1</v>
      </c>
      <c r="F36" s="119">
        <v>71.5</v>
      </c>
      <c r="G36" s="124" t="s">
        <v>172</v>
      </c>
      <c r="H36" s="121">
        <v>60</v>
      </c>
      <c r="I36" s="122">
        <f t="shared" si="0"/>
        <v>181.5</v>
      </c>
    </row>
    <row r="37" spans="1:9" ht="12.75">
      <c r="A37" s="19">
        <v>30</v>
      </c>
      <c r="B37" s="19" t="s">
        <v>121</v>
      </c>
      <c r="C37" s="19" t="s">
        <v>66</v>
      </c>
      <c r="D37" s="20">
        <v>1987</v>
      </c>
      <c r="E37" s="21" t="s">
        <v>5</v>
      </c>
      <c r="F37" s="123" t="s">
        <v>173</v>
      </c>
      <c r="G37" s="124" t="s">
        <v>174</v>
      </c>
      <c r="H37" s="121">
        <v>60</v>
      </c>
      <c r="I37" s="122">
        <f t="shared" si="0"/>
        <v>183</v>
      </c>
    </row>
    <row r="38" spans="1:9" ht="12.75">
      <c r="A38" s="19">
        <v>31</v>
      </c>
      <c r="B38" s="19" t="s">
        <v>129</v>
      </c>
      <c r="C38" s="19" t="s">
        <v>66</v>
      </c>
      <c r="D38" s="20">
        <v>1987</v>
      </c>
      <c r="E38" s="21" t="s">
        <v>5</v>
      </c>
      <c r="F38" s="119">
        <v>57.5</v>
      </c>
      <c r="G38" s="124" t="s">
        <v>171</v>
      </c>
      <c r="H38" s="121">
        <v>71</v>
      </c>
      <c r="I38" s="122">
        <f t="shared" si="0"/>
        <v>190.5</v>
      </c>
    </row>
    <row r="39" spans="1:9" ht="12.75">
      <c r="A39" s="19">
        <v>32</v>
      </c>
      <c r="B39" s="19" t="s">
        <v>114</v>
      </c>
      <c r="C39" s="19" t="s">
        <v>45</v>
      </c>
      <c r="D39" s="20">
        <v>1991</v>
      </c>
      <c r="E39" s="21" t="s">
        <v>5</v>
      </c>
      <c r="F39" s="119">
        <v>73.5</v>
      </c>
      <c r="G39" s="124" t="s">
        <v>178</v>
      </c>
      <c r="H39" s="121">
        <v>49</v>
      </c>
      <c r="I39" s="122">
        <f t="shared" si="0"/>
        <v>193.5</v>
      </c>
    </row>
    <row r="40" spans="1:9" ht="12.75">
      <c r="A40" s="19">
        <v>33</v>
      </c>
      <c r="B40" s="19" t="s">
        <v>124</v>
      </c>
      <c r="C40" s="19" t="s">
        <v>125</v>
      </c>
      <c r="D40" s="20">
        <v>1993</v>
      </c>
      <c r="E40" s="21" t="s">
        <v>5</v>
      </c>
      <c r="F40" s="119" t="s">
        <v>175</v>
      </c>
      <c r="G40" s="124" t="s">
        <v>176</v>
      </c>
      <c r="H40" s="121" t="s">
        <v>312</v>
      </c>
      <c r="I40" s="122">
        <f t="shared" si="0"/>
        <v>193.5</v>
      </c>
    </row>
    <row r="41" spans="1:9" ht="12.75">
      <c r="A41" s="19">
        <v>34</v>
      </c>
      <c r="B41" s="19" t="s">
        <v>136</v>
      </c>
      <c r="C41" s="19" t="s">
        <v>35</v>
      </c>
      <c r="D41" s="20">
        <v>1986</v>
      </c>
      <c r="E41" s="21">
        <v>1</v>
      </c>
      <c r="F41" s="119">
        <v>57.5</v>
      </c>
      <c r="G41" s="120" t="s">
        <v>170</v>
      </c>
      <c r="H41" s="121">
        <v>77</v>
      </c>
      <c r="I41" s="122">
        <f t="shared" si="0"/>
        <v>193.5</v>
      </c>
    </row>
    <row r="42" spans="1:9" ht="12.75">
      <c r="A42" s="19">
        <v>35</v>
      </c>
      <c r="B42" s="19" t="s">
        <v>122</v>
      </c>
      <c r="C42" s="19" t="s">
        <v>23</v>
      </c>
      <c r="D42" s="20">
        <v>1988</v>
      </c>
      <c r="E42" s="21">
        <v>1</v>
      </c>
      <c r="F42" s="119">
        <v>76.5</v>
      </c>
      <c r="G42" s="124" t="s">
        <v>179</v>
      </c>
      <c r="H42" s="121">
        <v>60</v>
      </c>
      <c r="I42" s="122">
        <f t="shared" si="0"/>
        <v>205.5</v>
      </c>
    </row>
    <row r="43" spans="1:9" ht="12.75">
      <c r="A43" s="19">
        <v>36</v>
      </c>
      <c r="B43" s="19" t="s">
        <v>123</v>
      </c>
      <c r="C43" s="19" t="s">
        <v>53</v>
      </c>
      <c r="D43" s="20">
        <v>1991</v>
      </c>
      <c r="E43" s="21">
        <v>1</v>
      </c>
      <c r="F43" s="119" t="s">
        <v>177</v>
      </c>
      <c r="G43" s="124" t="s">
        <v>177</v>
      </c>
      <c r="H43" s="121">
        <v>60</v>
      </c>
      <c r="I43" s="122">
        <f t="shared" si="0"/>
        <v>210</v>
      </c>
    </row>
    <row r="44" spans="1:9" ht="12.75">
      <c r="A44" s="19">
        <v>37</v>
      </c>
      <c r="B44" s="19" t="s">
        <v>133</v>
      </c>
      <c r="C44" s="19" t="s">
        <v>131</v>
      </c>
      <c r="D44" s="20">
        <v>1989</v>
      </c>
      <c r="E44" s="21" t="s">
        <v>5</v>
      </c>
      <c r="F44" s="119">
        <v>85.5</v>
      </c>
      <c r="G44" s="124" t="s">
        <v>180</v>
      </c>
      <c r="H44" s="121">
        <v>77</v>
      </c>
      <c r="I44" s="122">
        <f t="shared" si="0"/>
        <v>226.5</v>
      </c>
    </row>
    <row r="45" spans="1:9" ht="12.75">
      <c r="A45" s="19">
        <v>38</v>
      </c>
      <c r="B45" s="19" t="s">
        <v>134</v>
      </c>
      <c r="C45" s="19" t="s">
        <v>135</v>
      </c>
      <c r="D45" s="20">
        <v>1977</v>
      </c>
      <c r="E45" s="21">
        <v>1</v>
      </c>
      <c r="F45" s="119" t="s">
        <v>181</v>
      </c>
      <c r="G45" s="120" t="s">
        <v>182</v>
      </c>
      <c r="H45" s="121">
        <v>77</v>
      </c>
      <c r="I45" s="122">
        <f t="shared" si="0"/>
        <v>231</v>
      </c>
    </row>
    <row r="46" spans="1:7" ht="12.75">
      <c r="A46" s="16"/>
      <c r="B46" s="16"/>
      <c r="C46" s="16"/>
      <c r="D46" s="16"/>
      <c r="E46" s="16"/>
      <c r="F46" s="116"/>
      <c r="G46" s="116"/>
    </row>
    <row r="47" spans="1:7" ht="12.75">
      <c r="A47" s="22" t="s">
        <v>75</v>
      </c>
      <c r="B47" s="23"/>
      <c r="C47" s="23"/>
      <c r="D47" s="24"/>
      <c r="E47" s="25"/>
      <c r="F47" s="125"/>
      <c r="G47" s="125"/>
    </row>
    <row r="48" spans="1:7" ht="12.75">
      <c r="A48" s="16"/>
      <c r="B48" s="16"/>
      <c r="C48" s="16"/>
      <c r="D48" s="16"/>
      <c r="E48" s="16"/>
      <c r="F48" s="116"/>
      <c r="G48" s="116"/>
    </row>
    <row r="49" spans="1:7" ht="12.75">
      <c r="A49" s="22" t="s">
        <v>76</v>
      </c>
      <c r="B49" s="23"/>
      <c r="C49" s="23"/>
      <c r="D49" s="24"/>
      <c r="E49" s="25"/>
      <c r="F49" s="125"/>
      <c r="G49" s="125"/>
    </row>
  </sheetData>
  <mergeCells count="5">
    <mergeCell ref="A4:H4"/>
    <mergeCell ref="A3:B3"/>
    <mergeCell ref="A1:H1"/>
    <mergeCell ref="A2:H2"/>
    <mergeCell ref="E3:H3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Header>&amp;R&amp;"Arial Cyr,полужирный курсив"Лист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B13" sqref="B13"/>
    </sheetView>
  </sheetViews>
  <sheetFormatPr defaultColWidth="9.00390625" defaultRowHeight="12.75"/>
  <cols>
    <col min="1" max="1" width="5.375" style="0" customWidth="1"/>
    <col min="2" max="2" width="24.875" style="0" bestFit="1" customWidth="1"/>
    <col min="3" max="3" width="21.75390625" style="0" bestFit="1" customWidth="1"/>
    <col min="4" max="4" width="5.625" style="0" bestFit="1" customWidth="1"/>
    <col min="5" max="5" width="7.00390625" style="0" bestFit="1" customWidth="1"/>
    <col min="6" max="6" width="9.375" style="30" bestFit="1" customWidth="1"/>
    <col min="7" max="7" width="7.875" style="30" bestFit="1" customWidth="1"/>
    <col min="8" max="8" width="8.75390625" style="0" bestFit="1" customWidth="1"/>
    <col min="9" max="9" width="6.00390625" style="137" bestFit="1" customWidth="1"/>
  </cols>
  <sheetData>
    <row r="1" spans="1:9" s="1" customFormat="1" ht="12.75" customHeight="1">
      <c r="A1" s="149" t="s">
        <v>10</v>
      </c>
      <c r="B1" s="149"/>
      <c r="C1" s="149"/>
      <c r="D1" s="149"/>
      <c r="E1" s="149"/>
      <c r="F1" s="149"/>
      <c r="G1" s="149"/>
      <c r="H1" s="147"/>
      <c r="I1" s="135"/>
    </row>
    <row r="2" spans="1:9" s="1" customFormat="1" ht="12.75" customHeight="1">
      <c r="A2" s="13"/>
      <c r="B2" s="13"/>
      <c r="C2" s="13"/>
      <c r="D2" s="13"/>
      <c r="E2" s="13"/>
      <c r="F2" s="13"/>
      <c r="G2" s="13"/>
      <c r="H2" s="79"/>
      <c r="I2" s="135"/>
    </row>
    <row r="3" spans="1:9" s="1" customFormat="1" ht="12.75" customHeight="1">
      <c r="A3" s="150" t="s">
        <v>14</v>
      </c>
      <c r="B3" s="150"/>
      <c r="C3" s="150"/>
      <c r="D3" s="150"/>
      <c r="E3" s="150"/>
      <c r="F3" s="150"/>
      <c r="G3" s="150"/>
      <c r="H3" s="147"/>
      <c r="I3" s="135"/>
    </row>
    <row r="4" spans="1:9" s="1" customFormat="1" ht="12.75" customHeight="1">
      <c r="A4" s="148" t="s">
        <v>15</v>
      </c>
      <c r="B4" s="148"/>
      <c r="C4" s="14"/>
      <c r="D4" s="14"/>
      <c r="E4" s="151" t="s">
        <v>185</v>
      </c>
      <c r="F4" s="151"/>
      <c r="G4" s="151"/>
      <c r="H4" s="147"/>
      <c r="I4" s="135"/>
    </row>
    <row r="5" spans="1:9" s="1" customFormat="1" ht="12.75" customHeight="1">
      <c r="A5" s="219" t="s">
        <v>212</v>
      </c>
      <c r="B5" s="219"/>
      <c r="C5" s="219"/>
      <c r="D5" s="219"/>
      <c r="E5" s="219"/>
      <c r="F5" s="219"/>
      <c r="G5" s="219"/>
      <c r="H5" s="147"/>
      <c r="I5" s="135"/>
    </row>
    <row r="6" spans="1:9" s="1" customFormat="1" ht="12.75" customHeight="1">
      <c r="A6"/>
      <c r="B6"/>
      <c r="C6"/>
      <c r="D6"/>
      <c r="E6"/>
      <c r="F6" s="28"/>
      <c r="G6" s="28"/>
      <c r="I6" s="135"/>
    </row>
    <row r="7" spans="1:9" s="1" customFormat="1" ht="12.75" customHeight="1">
      <c r="A7" s="2" t="s">
        <v>11</v>
      </c>
      <c r="B7" s="2" t="s">
        <v>6</v>
      </c>
      <c r="C7" s="2" t="s">
        <v>7</v>
      </c>
      <c r="D7" s="3" t="s">
        <v>8</v>
      </c>
      <c r="E7" s="11" t="s">
        <v>9</v>
      </c>
      <c r="F7" s="31" t="s">
        <v>77</v>
      </c>
      <c r="G7" s="31" t="s">
        <v>78</v>
      </c>
      <c r="H7" s="136" t="s">
        <v>211</v>
      </c>
      <c r="I7" s="136" t="s">
        <v>210</v>
      </c>
    </row>
    <row r="8" spans="1:9" s="1" customFormat="1" ht="12.75" customHeight="1">
      <c r="A8" s="138">
        <v>1</v>
      </c>
      <c r="B8" s="138" t="s">
        <v>16</v>
      </c>
      <c r="C8" s="138" t="s">
        <v>4</v>
      </c>
      <c r="D8" s="139">
        <v>1992</v>
      </c>
      <c r="E8" s="140" t="s">
        <v>5</v>
      </c>
      <c r="F8" s="141">
        <v>7</v>
      </c>
      <c r="G8" s="141">
        <v>8</v>
      </c>
      <c r="H8" s="142">
        <v>2</v>
      </c>
      <c r="I8" s="143">
        <f aca="true" t="shared" si="0" ref="I8:I25">F8+G8+H8</f>
        <v>17</v>
      </c>
    </row>
    <row r="9" spans="1:9" s="1" customFormat="1" ht="12.75" customHeight="1">
      <c r="A9" s="138">
        <v>2</v>
      </c>
      <c r="B9" s="138" t="s">
        <v>20</v>
      </c>
      <c r="C9" s="138" t="s">
        <v>3</v>
      </c>
      <c r="D9" s="139">
        <v>1989</v>
      </c>
      <c r="E9" s="140" t="s">
        <v>2</v>
      </c>
      <c r="F9" s="144">
        <v>5</v>
      </c>
      <c r="G9" s="144">
        <v>9</v>
      </c>
      <c r="H9" s="142">
        <v>3</v>
      </c>
      <c r="I9" s="143">
        <f t="shared" si="0"/>
        <v>17</v>
      </c>
    </row>
    <row r="10" spans="1:9" s="1" customFormat="1" ht="12.75" customHeight="1">
      <c r="A10" s="138">
        <v>3</v>
      </c>
      <c r="B10" s="138" t="s">
        <v>24</v>
      </c>
      <c r="C10" s="138" t="s">
        <v>25</v>
      </c>
      <c r="D10" s="139">
        <v>1986</v>
      </c>
      <c r="E10" s="140" t="s">
        <v>1</v>
      </c>
      <c r="F10" s="141">
        <v>4</v>
      </c>
      <c r="G10" s="141">
        <v>4</v>
      </c>
      <c r="H10" s="142">
        <v>9</v>
      </c>
      <c r="I10" s="143">
        <f t="shared" si="0"/>
        <v>17</v>
      </c>
    </row>
    <row r="11" spans="1:9" s="1" customFormat="1" ht="12.75" customHeight="1">
      <c r="A11" s="4">
        <v>4</v>
      </c>
      <c r="B11" s="4" t="s">
        <v>27</v>
      </c>
      <c r="C11" s="4" t="s">
        <v>3</v>
      </c>
      <c r="D11" s="5">
        <v>1986</v>
      </c>
      <c r="E11" s="12" t="s">
        <v>1</v>
      </c>
      <c r="F11" s="31">
        <v>10</v>
      </c>
      <c r="G11" s="31">
        <v>19</v>
      </c>
      <c r="H11" s="112">
        <v>7</v>
      </c>
      <c r="I11" s="136">
        <f t="shared" si="0"/>
        <v>36</v>
      </c>
    </row>
    <row r="12" spans="1:9" s="1" customFormat="1" ht="12.75" customHeight="1">
      <c r="A12" s="4">
        <v>5</v>
      </c>
      <c r="B12" s="4" t="s">
        <v>21</v>
      </c>
      <c r="C12" s="4" t="s">
        <v>22</v>
      </c>
      <c r="D12" s="5">
        <v>1989</v>
      </c>
      <c r="E12" s="12" t="s">
        <v>1</v>
      </c>
      <c r="F12" s="31">
        <v>17</v>
      </c>
      <c r="G12" s="31">
        <v>13</v>
      </c>
      <c r="H12" s="112">
        <v>8</v>
      </c>
      <c r="I12" s="136">
        <f t="shared" si="0"/>
        <v>38</v>
      </c>
    </row>
    <row r="13" spans="1:9" s="1" customFormat="1" ht="12.75" customHeight="1">
      <c r="A13" s="4">
        <v>6</v>
      </c>
      <c r="B13" s="4" t="s">
        <v>28</v>
      </c>
      <c r="C13" s="4" t="s">
        <v>26</v>
      </c>
      <c r="D13" s="5">
        <v>1983</v>
      </c>
      <c r="E13" s="12" t="s">
        <v>2</v>
      </c>
      <c r="F13" s="31">
        <v>13</v>
      </c>
      <c r="G13" s="31">
        <v>16</v>
      </c>
      <c r="H13" s="112">
        <v>10</v>
      </c>
      <c r="I13" s="136">
        <f t="shared" si="0"/>
        <v>39</v>
      </c>
    </row>
    <row r="14" spans="1:9" s="1" customFormat="1" ht="12.75" customHeight="1">
      <c r="A14" s="4">
        <v>7</v>
      </c>
      <c r="B14" s="4" t="s">
        <v>34</v>
      </c>
      <c r="C14" s="4" t="s">
        <v>35</v>
      </c>
      <c r="D14" s="5">
        <v>1987</v>
      </c>
      <c r="E14" s="12" t="s">
        <v>1</v>
      </c>
      <c r="F14" s="31">
        <v>14</v>
      </c>
      <c r="G14" s="31">
        <v>11</v>
      </c>
      <c r="H14" s="112">
        <v>14</v>
      </c>
      <c r="I14" s="136">
        <f t="shared" si="0"/>
        <v>39</v>
      </c>
    </row>
    <row r="15" spans="1:9" s="1" customFormat="1" ht="12.75" customHeight="1">
      <c r="A15" s="4">
        <v>8</v>
      </c>
      <c r="B15" s="4" t="s">
        <v>29</v>
      </c>
      <c r="C15" s="4" t="s">
        <v>3</v>
      </c>
      <c r="D15" s="5">
        <v>1991</v>
      </c>
      <c r="E15" s="12" t="s">
        <v>5</v>
      </c>
      <c r="F15" s="31">
        <v>15</v>
      </c>
      <c r="G15" s="31">
        <v>18</v>
      </c>
      <c r="H15" s="112">
        <v>12</v>
      </c>
      <c r="I15" s="136">
        <f t="shared" si="0"/>
        <v>45</v>
      </c>
    </row>
    <row r="16" spans="1:9" s="1" customFormat="1" ht="12.75" customHeight="1">
      <c r="A16" s="4">
        <v>9</v>
      </c>
      <c r="B16" s="4" t="s">
        <v>54</v>
      </c>
      <c r="C16" s="4" t="s">
        <v>25</v>
      </c>
      <c r="D16" s="5">
        <v>1985</v>
      </c>
      <c r="E16" s="12" t="s">
        <v>2</v>
      </c>
      <c r="F16" s="29">
        <v>26</v>
      </c>
      <c r="G16" s="29">
        <v>2</v>
      </c>
      <c r="H16" s="112">
        <v>29</v>
      </c>
      <c r="I16" s="136">
        <f t="shared" si="0"/>
        <v>57</v>
      </c>
    </row>
    <row r="17" spans="1:9" s="1" customFormat="1" ht="12.75" customHeight="1">
      <c r="A17" s="4">
        <v>10</v>
      </c>
      <c r="B17" s="4" t="s">
        <v>52</v>
      </c>
      <c r="C17" s="4" t="s">
        <v>53</v>
      </c>
      <c r="D17" s="5">
        <v>1988</v>
      </c>
      <c r="E17" s="12" t="s">
        <v>1</v>
      </c>
      <c r="F17" s="31">
        <v>18</v>
      </c>
      <c r="G17" s="31">
        <v>14</v>
      </c>
      <c r="H17" s="112" t="s">
        <v>315</v>
      </c>
      <c r="I17" s="136">
        <f t="shared" si="0"/>
        <v>58.5</v>
      </c>
    </row>
    <row r="18" spans="1:9" ht="12.75">
      <c r="A18" s="4">
        <v>11</v>
      </c>
      <c r="B18" s="4" t="s">
        <v>36</v>
      </c>
      <c r="C18" s="4" t="s">
        <v>25</v>
      </c>
      <c r="D18" s="5">
        <v>1988</v>
      </c>
      <c r="E18" s="12" t="s">
        <v>5</v>
      </c>
      <c r="F18" s="31">
        <v>23</v>
      </c>
      <c r="G18" s="31">
        <v>22</v>
      </c>
      <c r="H18" s="112">
        <v>15</v>
      </c>
      <c r="I18" s="136">
        <f t="shared" si="0"/>
        <v>60</v>
      </c>
    </row>
    <row r="19" spans="1:9" ht="12.75">
      <c r="A19" s="4">
        <v>12</v>
      </c>
      <c r="B19" s="4" t="s">
        <v>43</v>
      </c>
      <c r="C19" s="4" t="s">
        <v>26</v>
      </c>
      <c r="D19" s="5">
        <v>1993</v>
      </c>
      <c r="E19" s="12" t="s">
        <v>5</v>
      </c>
      <c r="F19" s="32">
        <v>22</v>
      </c>
      <c r="G19" s="32">
        <v>26</v>
      </c>
      <c r="H19" s="112">
        <v>18</v>
      </c>
      <c r="I19" s="136">
        <f t="shared" si="0"/>
        <v>66</v>
      </c>
    </row>
    <row r="20" spans="1:9" ht="12.75">
      <c r="A20" s="4">
        <v>13</v>
      </c>
      <c r="B20" s="4" t="s">
        <v>48</v>
      </c>
      <c r="C20" s="4" t="s">
        <v>26</v>
      </c>
      <c r="D20" s="5">
        <v>1990</v>
      </c>
      <c r="E20" s="12" t="s">
        <v>1</v>
      </c>
      <c r="F20" s="31">
        <v>31.5</v>
      </c>
      <c r="G20" s="31">
        <v>17</v>
      </c>
      <c r="H20" s="112">
        <v>21</v>
      </c>
      <c r="I20" s="136">
        <f t="shared" si="0"/>
        <v>69.5</v>
      </c>
    </row>
    <row r="21" spans="1:9" ht="12.75">
      <c r="A21" s="4">
        <v>14</v>
      </c>
      <c r="B21" s="4" t="s">
        <v>58</v>
      </c>
      <c r="C21" s="4" t="s">
        <v>26</v>
      </c>
      <c r="D21" s="5">
        <v>1990</v>
      </c>
      <c r="E21" s="12" t="s">
        <v>1</v>
      </c>
      <c r="F21" s="31">
        <v>38</v>
      </c>
      <c r="G21" s="31">
        <v>10</v>
      </c>
      <c r="H21" s="112">
        <v>31</v>
      </c>
      <c r="I21" s="136">
        <f t="shared" si="0"/>
        <v>79</v>
      </c>
    </row>
    <row r="22" spans="1:9" ht="12.75">
      <c r="A22" s="4">
        <v>15</v>
      </c>
      <c r="B22" s="4" t="s">
        <v>62</v>
      </c>
      <c r="C22" s="4" t="s">
        <v>26</v>
      </c>
      <c r="D22" s="5">
        <v>1989</v>
      </c>
      <c r="E22" s="12" t="s">
        <v>1</v>
      </c>
      <c r="F22" s="31">
        <v>16</v>
      </c>
      <c r="G22" s="31">
        <v>28</v>
      </c>
      <c r="H22" s="112" t="s">
        <v>317</v>
      </c>
      <c r="I22" s="136">
        <f t="shared" si="0"/>
        <v>79.5</v>
      </c>
    </row>
    <row r="23" spans="1:9" ht="12.75">
      <c r="A23" s="4">
        <v>16</v>
      </c>
      <c r="B23" s="4" t="s">
        <v>56</v>
      </c>
      <c r="C23" s="4" t="s">
        <v>3</v>
      </c>
      <c r="D23" s="5">
        <v>1982</v>
      </c>
      <c r="E23" s="12" t="s">
        <v>5</v>
      </c>
      <c r="F23" s="32">
        <v>29</v>
      </c>
      <c r="G23" s="32">
        <v>27</v>
      </c>
      <c r="H23" s="112">
        <v>30</v>
      </c>
      <c r="I23" s="136">
        <f t="shared" si="0"/>
        <v>86</v>
      </c>
    </row>
    <row r="24" spans="1:9" ht="12.75">
      <c r="A24" s="4">
        <v>17</v>
      </c>
      <c r="B24" s="4" t="s">
        <v>61</v>
      </c>
      <c r="C24" s="4" t="s">
        <v>3</v>
      </c>
      <c r="D24" s="5">
        <v>1991</v>
      </c>
      <c r="E24" s="12" t="s">
        <v>5</v>
      </c>
      <c r="F24" s="31">
        <v>25</v>
      </c>
      <c r="G24" s="31">
        <v>31</v>
      </c>
      <c r="H24" s="112" t="s">
        <v>316</v>
      </c>
      <c r="I24" s="136">
        <f t="shared" si="0"/>
        <v>88.5</v>
      </c>
    </row>
    <row r="25" spans="1:9" ht="12.75">
      <c r="A25" s="4">
        <v>18</v>
      </c>
      <c r="B25" s="4" t="s">
        <v>65</v>
      </c>
      <c r="C25" s="4" t="s">
        <v>66</v>
      </c>
      <c r="D25" s="5">
        <v>1989</v>
      </c>
      <c r="E25" s="12">
        <v>1</v>
      </c>
      <c r="F25" s="31">
        <v>36</v>
      </c>
      <c r="G25" s="31">
        <v>33</v>
      </c>
      <c r="H25" s="112" t="s">
        <v>317</v>
      </c>
      <c r="I25" s="136">
        <f t="shared" si="0"/>
        <v>104.5</v>
      </c>
    </row>
    <row r="26" spans="1:5" ht="12.75">
      <c r="A26" s="6"/>
      <c r="B26" s="6"/>
      <c r="C26" s="6"/>
      <c r="D26" s="6"/>
      <c r="E26" s="6"/>
    </row>
    <row r="27" spans="1:5" ht="12.75">
      <c r="A27" s="7" t="s">
        <v>75</v>
      </c>
      <c r="B27" s="8"/>
      <c r="C27" s="8"/>
      <c r="D27" s="9"/>
      <c r="E27" s="10"/>
    </row>
    <row r="28" spans="1:5" ht="12.75">
      <c r="A28" s="6"/>
      <c r="B28" s="6"/>
      <c r="C28" s="6"/>
      <c r="D28" s="6"/>
      <c r="E28" s="6"/>
    </row>
    <row r="29" spans="1:5" ht="12.75">
      <c r="A29" s="7" t="s">
        <v>76</v>
      </c>
      <c r="B29" s="8"/>
      <c r="C29" s="8"/>
      <c r="D29" s="9"/>
      <c r="E29" s="10"/>
    </row>
  </sheetData>
  <mergeCells count="5">
    <mergeCell ref="A5:H5"/>
    <mergeCell ref="A1:H1"/>
    <mergeCell ref="A3:H3"/>
    <mergeCell ref="A4:B4"/>
    <mergeCell ref="E4:H4"/>
  </mergeCells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Header>&amp;R&amp;"Arial Cyr,полужирный курсив"Лист №4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8"/>
  <sheetViews>
    <sheetView workbookViewId="0" topLeftCell="A7">
      <selection activeCell="A12" sqref="A12:IV12"/>
    </sheetView>
  </sheetViews>
  <sheetFormatPr defaultColWidth="9.125" defaultRowHeight="12.75"/>
  <cols>
    <col min="1" max="1" width="5.875" style="0" bestFit="1" customWidth="1"/>
    <col min="2" max="2" width="22.75390625" style="0" bestFit="1" customWidth="1"/>
    <col min="3" max="3" width="22.00390625" style="0" bestFit="1" customWidth="1"/>
    <col min="4" max="4" width="5.625" style="0" bestFit="1" customWidth="1"/>
    <col min="5" max="5" width="7.00390625" style="0" bestFit="1" customWidth="1"/>
    <col min="6" max="8" width="10.625" style="0" bestFit="1" customWidth="1"/>
    <col min="9" max="9" width="7.00390625" style="0" bestFit="1" customWidth="1"/>
  </cols>
  <sheetData>
    <row r="7" spans="1:7" ht="18">
      <c r="A7" s="213" t="s">
        <v>10</v>
      </c>
      <c r="B7" s="213"/>
      <c r="C7" s="213"/>
      <c r="D7" s="213"/>
      <c r="E7" s="213"/>
      <c r="F7" s="213"/>
      <c r="G7" s="213"/>
    </row>
    <row r="8" spans="1:7" ht="15">
      <c r="A8" s="214" t="s">
        <v>14</v>
      </c>
      <c r="B8" s="214"/>
      <c r="C8" s="214"/>
      <c r="D8" s="214"/>
      <c r="E8" s="214"/>
      <c r="F8" s="214"/>
      <c r="G8" s="214"/>
    </row>
    <row r="9" spans="1:7" ht="12.75">
      <c r="A9" s="215" t="s">
        <v>15</v>
      </c>
      <c r="B9" s="215"/>
      <c r="C9" s="33"/>
      <c r="D9" s="33"/>
      <c r="E9" s="216" t="s">
        <v>185</v>
      </c>
      <c r="F9" s="216"/>
      <c r="G9" s="216"/>
    </row>
    <row r="10" spans="1:7" ht="12.75">
      <c r="A10" s="154" t="s">
        <v>213</v>
      </c>
      <c r="B10" s="154"/>
      <c r="C10" s="154"/>
      <c r="D10" s="154"/>
      <c r="E10" s="154"/>
      <c r="F10" s="154"/>
      <c r="G10" s="154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212" t="s">
        <v>215</v>
      </c>
      <c r="B12" s="212"/>
      <c r="C12" s="212"/>
      <c r="D12" s="212"/>
      <c r="E12" s="212"/>
      <c r="F12" s="212"/>
      <c r="G12" s="212"/>
    </row>
    <row r="14" spans="1:9" ht="12.75">
      <c r="A14" s="95" t="s">
        <v>11</v>
      </c>
      <c r="B14" s="95" t="s">
        <v>6</v>
      </c>
      <c r="C14" s="95" t="s">
        <v>7</v>
      </c>
      <c r="D14" s="96" t="s">
        <v>8</v>
      </c>
      <c r="E14" s="96" t="s">
        <v>9</v>
      </c>
      <c r="F14" s="96" t="s">
        <v>217</v>
      </c>
      <c r="G14" s="97" t="s">
        <v>12</v>
      </c>
      <c r="H14" s="97" t="s">
        <v>13</v>
      </c>
      <c r="I14" s="97" t="s">
        <v>216</v>
      </c>
    </row>
    <row r="15" spans="1:9" ht="12.75">
      <c r="A15" s="107">
        <v>1</v>
      </c>
      <c r="B15" s="107" t="s">
        <v>82</v>
      </c>
      <c r="C15" s="107" t="s">
        <v>26</v>
      </c>
      <c r="D15" s="108">
        <v>1990</v>
      </c>
      <c r="E15" s="109" t="s">
        <v>1</v>
      </c>
      <c r="F15" s="109">
        <v>2</v>
      </c>
      <c r="G15" s="110" t="s">
        <v>251</v>
      </c>
      <c r="H15" s="110" t="s">
        <v>229</v>
      </c>
      <c r="I15" s="110" t="s">
        <v>226</v>
      </c>
    </row>
    <row r="16" spans="1:9" ht="12.75">
      <c r="A16" s="107">
        <v>2</v>
      </c>
      <c r="B16" s="107" t="s">
        <v>81</v>
      </c>
      <c r="C16" s="107" t="s">
        <v>38</v>
      </c>
      <c r="D16" s="108">
        <v>1991</v>
      </c>
      <c r="E16" s="109" t="s">
        <v>1</v>
      </c>
      <c r="F16" s="109">
        <v>2</v>
      </c>
      <c r="G16" s="110" t="s">
        <v>251</v>
      </c>
      <c r="H16" s="110" t="s">
        <v>229</v>
      </c>
      <c r="I16" s="110" t="s">
        <v>44</v>
      </c>
    </row>
    <row r="17" spans="1:9" ht="12.75">
      <c r="A17" s="107">
        <v>3</v>
      </c>
      <c r="B17" s="107" t="s">
        <v>272</v>
      </c>
      <c r="C17" s="107" t="s">
        <v>71</v>
      </c>
      <c r="D17" s="108">
        <v>1990</v>
      </c>
      <c r="E17" s="109" t="s">
        <v>1</v>
      </c>
      <c r="F17" s="109">
        <v>2</v>
      </c>
      <c r="G17" s="110" t="s">
        <v>251</v>
      </c>
      <c r="H17" s="110" t="s">
        <v>271</v>
      </c>
      <c r="I17" s="110" t="s">
        <v>19</v>
      </c>
    </row>
    <row r="18" spans="1:9" ht="12.75">
      <c r="A18" s="98">
        <v>4</v>
      </c>
      <c r="B18" s="98" t="s">
        <v>100</v>
      </c>
      <c r="C18" s="98" t="s">
        <v>45</v>
      </c>
      <c r="D18" s="99">
        <v>1990</v>
      </c>
      <c r="E18" s="100" t="s">
        <v>1</v>
      </c>
      <c r="F18" s="100">
        <v>2</v>
      </c>
      <c r="G18" s="101" t="s">
        <v>263</v>
      </c>
      <c r="H18" s="101" t="s">
        <v>63</v>
      </c>
      <c r="I18" s="101" t="s">
        <v>19</v>
      </c>
    </row>
    <row r="19" spans="1:9" ht="12.75">
      <c r="A19" s="98">
        <v>5</v>
      </c>
      <c r="B19" s="98" t="s">
        <v>104</v>
      </c>
      <c r="C19" s="98" t="s">
        <v>23</v>
      </c>
      <c r="D19" s="99">
        <v>1990</v>
      </c>
      <c r="E19" s="100" t="s">
        <v>5</v>
      </c>
      <c r="F19" s="100">
        <v>2</v>
      </c>
      <c r="G19" s="101" t="s">
        <v>267</v>
      </c>
      <c r="H19" s="101" t="s">
        <v>19</v>
      </c>
      <c r="I19" s="101" t="s">
        <v>19</v>
      </c>
    </row>
    <row r="20" spans="1:9" ht="12.75">
      <c r="A20" s="98">
        <v>6</v>
      </c>
      <c r="B20" s="98" t="s">
        <v>283</v>
      </c>
      <c r="C20" s="98" t="s">
        <v>25</v>
      </c>
      <c r="D20" s="99">
        <v>1990</v>
      </c>
      <c r="E20" s="100" t="s">
        <v>5</v>
      </c>
      <c r="F20" s="100">
        <v>2</v>
      </c>
      <c r="G20" s="101" t="s">
        <v>284</v>
      </c>
      <c r="H20" s="101" t="s">
        <v>19</v>
      </c>
      <c r="I20" s="101" t="s">
        <v>19</v>
      </c>
    </row>
    <row r="21" spans="1:9" ht="12.75">
      <c r="A21" s="98">
        <v>7</v>
      </c>
      <c r="B21" s="98" t="s">
        <v>114</v>
      </c>
      <c r="C21" s="98" t="s">
        <v>45</v>
      </c>
      <c r="D21" s="99">
        <v>1991</v>
      </c>
      <c r="E21" s="100" t="s">
        <v>5</v>
      </c>
      <c r="F21" s="100">
        <v>2</v>
      </c>
      <c r="G21" s="101" t="s">
        <v>286</v>
      </c>
      <c r="H21" s="101" t="s">
        <v>19</v>
      </c>
      <c r="I21" s="101" t="s">
        <v>19</v>
      </c>
    </row>
    <row r="22" spans="1:9" ht="12.75">
      <c r="A22" s="98">
        <v>8</v>
      </c>
      <c r="B22" s="98" t="s">
        <v>288</v>
      </c>
      <c r="C22" s="98" t="s">
        <v>23</v>
      </c>
      <c r="D22" s="99">
        <v>1990</v>
      </c>
      <c r="E22" s="100" t="s">
        <v>5</v>
      </c>
      <c r="F22" s="100">
        <v>2</v>
      </c>
      <c r="G22" s="101" t="s">
        <v>59</v>
      </c>
      <c r="H22" s="101" t="s">
        <v>19</v>
      </c>
      <c r="I22" s="101" t="s">
        <v>19</v>
      </c>
    </row>
    <row r="23" spans="1:9" ht="12.75">
      <c r="A23" s="98">
        <v>9</v>
      </c>
      <c r="B23" s="98" t="s">
        <v>289</v>
      </c>
      <c r="C23" s="98" t="s">
        <v>23</v>
      </c>
      <c r="D23" s="99">
        <v>1991</v>
      </c>
      <c r="E23" s="100">
        <v>1</v>
      </c>
      <c r="F23" s="100">
        <v>2</v>
      </c>
      <c r="G23" s="101" t="s">
        <v>290</v>
      </c>
      <c r="H23" s="101" t="s">
        <v>19</v>
      </c>
      <c r="I23" s="101" t="s">
        <v>19</v>
      </c>
    </row>
    <row r="24" spans="1:9" ht="12.75">
      <c r="A24" s="98">
        <v>10</v>
      </c>
      <c r="B24" s="98" t="s">
        <v>117</v>
      </c>
      <c r="C24" s="98" t="s">
        <v>23</v>
      </c>
      <c r="D24" s="99">
        <v>1990</v>
      </c>
      <c r="E24" s="100" t="s">
        <v>5</v>
      </c>
      <c r="F24" s="100">
        <v>2</v>
      </c>
      <c r="G24" s="101" t="s">
        <v>290</v>
      </c>
      <c r="H24" s="101" t="s">
        <v>19</v>
      </c>
      <c r="I24" s="101" t="s">
        <v>19</v>
      </c>
    </row>
    <row r="25" spans="1:9" ht="12.75">
      <c r="A25" s="98">
        <v>11</v>
      </c>
      <c r="B25" s="98" t="s">
        <v>120</v>
      </c>
      <c r="C25" s="98" t="s">
        <v>23</v>
      </c>
      <c r="D25" s="99">
        <v>1990</v>
      </c>
      <c r="E25" s="100">
        <v>1</v>
      </c>
      <c r="F25" s="100">
        <v>2</v>
      </c>
      <c r="G25" s="101" t="s">
        <v>74</v>
      </c>
      <c r="H25" s="101" t="s">
        <v>19</v>
      </c>
      <c r="I25" s="101" t="s">
        <v>19</v>
      </c>
    </row>
    <row r="26" spans="1:9" ht="12.75">
      <c r="A26" s="98">
        <v>12</v>
      </c>
      <c r="B26" s="98" t="s">
        <v>123</v>
      </c>
      <c r="C26" s="98" t="s">
        <v>53</v>
      </c>
      <c r="D26" s="99">
        <v>1991</v>
      </c>
      <c r="E26" s="100">
        <v>1</v>
      </c>
      <c r="F26" s="100">
        <v>2</v>
      </c>
      <c r="G26" s="101" t="s">
        <v>74</v>
      </c>
      <c r="H26" s="101" t="s">
        <v>19</v>
      </c>
      <c r="I26" s="101" t="s">
        <v>19</v>
      </c>
    </row>
    <row r="27" spans="1:9" ht="12.75">
      <c r="A27" s="98">
        <v>13</v>
      </c>
      <c r="B27" s="98" t="s">
        <v>300</v>
      </c>
      <c r="C27" s="98" t="s">
        <v>248</v>
      </c>
      <c r="D27" s="99">
        <v>1990</v>
      </c>
      <c r="E27" s="100">
        <v>1</v>
      </c>
      <c r="F27" s="100">
        <v>2</v>
      </c>
      <c r="G27" s="101" t="s">
        <v>299</v>
      </c>
      <c r="H27" s="101" t="s">
        <v>19</v>
      </c>
      <c r="I27" s="101" t="s">
        <v>19</v>
      </c>
    </row>
    <row r="28" spans="1:9" ht="12.75">
      <c r="A28" s="98">
        <v>14</v>
      </c>
      <c r="B28" s="98" t="s">
        <v>301</v>
      </c>
      <c r="C28" s="98" t="s">
        <v>71</v>
      </c>
      <c r="D28" s="99">
        <v>1991</v>
      </c>
      <c r="E28" s="100">
        <v>1</v>
      </c>
      <c r="F28" s="100">
        <v>2</v>
      </c>
      <c r="G28" s="101" t="s">
        <v>299</v>
      </c>
      <c r="H28" s="101" t="s">
        <v>19</v>
      </c>
      <c r="I28" s="101" t="s">
        <v>19</v>
      </c>
    </row>
    <row r="29" spans="1:9" ht="12.75">
      <c r="A29" s="98">
        <v>15</v>
      </c>
      <c r="B29" s="98" t="s">
        <v>307</v>
      </c>
      <c r="C29" s="98" t="s">
        <v>142</v>
      </c>
      <c r="D29" s="99">
        <v>1991</v>
      </c>
      <c r="E29" s="100" t="s">
        <v>5</v>
      </c>
      <c r="F29" s="100">
        <v>1</v>
      </c>
      <c r="G29" s="101" t="s">
        <v>103</v>
      </c>
      <c r="H29" s="101" t="s">
        <v>19</v>
      </c>
      <c r="I29" s="101" t="s">
        <v>19</v>
      </c>
    </row>
    <row r="32" spans="1:7" ht="12.75">
      <c r="A32" s="152" t="s">
        <v>186</v>
      </c>
      <c r="B32" s="152"/>
      <c r="C32" s="152"/>
      <c r="D32" s="152"/>
      <c r="E32" s="152"/>
      <c r="F32" s="152"/>
      <c r="G32" s="152"/>
    </row>
    <row r="33" spans="1:7" ht="12.75">
      <c r="A33" s="48"/>
      <c r="B33" s="48"/>
      <c r="C33" s="48"/>
      <c r="D33" s="48"/>
      <c r="E33" s="49"/>
      <c r="F33" s="54"/>
      <c r="G33" s="54"/>
    </row>
    <row r="34" spans="1:7" ht="12.75">
      <c r="A34" s="153" t="s">
        <v>214</v>
      </c>
      <c r="B34" s="153"/>
      <c r="C34" s="153"/>
      <c r="D34" s="153"/>
      <c r="E34" s="153"/>
      <c r="F34" s="153"/>
      <c r="G34" s="153"/>
    </row>
    <row r="35" spans="1:7" ht="12.75">
      <c r="A35" s="54"/>
      <c r="B35" s="54"/>
      <c r="C35" s="54"/>
      <c r="D35" s="54"/>
      <c r="E35" s="54"/>
      <c r="F35" s="54"/>
      <c r="G35" s="54"/>
    </row>
    <row r="36" spans="1:7" ht="12.75">
      <c r="A36" s="56" t="s">
        <v>11</v>
      </c>
      <c r="B36" s="56" t="s">
        <v>6</v>
      </c>
      <c r="C36" s="56" t="s">
        <v>7</v>
      </c>
      <c r="D36" s="57" t="s">
        <v>8</v>
      </c>
      <c r="E36" s="57" t="s">
        <v>9</v>
      </c>
      <c r="F36" s="58" t="s">
        <v>12</v>
      </c>
      <c r="G36" s="58" t="s">
        <v>13</v>
      </c>
    </row>
    <row r="37" spans="1:7" ht="12.75">
      <c r="A37" s="68">
        <v>1</v>
      </c>
      <c r="B37" s="68" t="s">
        <v>29</v>
      </c>
      <c r="C37" s="68" t="s">
        <v>3</v>
      </c>
      <c r="D37" s="69">
        <v>1991</v>
      </c>
      <c r="E37" s="70" t="s">
        <v>5</v>
      </c>
      <c r="F37" s="71" t="s">
        <v>30</v>
      </c>
      <c r="G37" s="71" t="s">
        <v>31</v>
      </c>
    </row>
    <row r="38" spans="1:7" ht="12.75">
      <c r="A38" s="68">
        <v>2</v>
      </c>
      <c r="B38" s="68" t="s">
        <v>40</v>
      </c>
      <c r="C38" s="68" t="s">
        <v>22</v>
      </c>
      <c r="D38" s="69">
        <v>1990</v>
      </c>
      <c r="E38" s="70" t="s">
        <v>1</v>
      </c>
      <c r="F38" s="71" t="s">
        <v>41</v>
      </c>
      <c r="G38" s="71" t="s">
        <v>42</v>
      </c>
    </row>
    <row r="39" spans="1:7" ht="12.75">
      <c r="A39" s="68">
        <v>3</v>
      </c>
      <c r="B39" s="68" t="s">
        <v>48</v>
      </c>
      <c r="C39" s="68" t="s">
        <v>26</v>
      </c>
      <c r="D39" s="69">
        <v>1990</v>
      </c>
      <c r="E39" s="70" t="s">
        <v>1</v>
      </c>
      <c r="F39" s="71" t="s">
        <v>30</v>
      </c>
      <c r="G39" s="71" t="s">
        <v>30</v>
      </c>
    </row>
    <row r="40" spans="1:7" ht="12.75">
      <c r="A40" s="59">
        <v>4</v>
      </c>
      <c r="B40" s="59" t="s">
        <v>58</v>
      </c>
      <c r="C40" s="59" t="s">
        <v>26</v>
      </c>
      <c r="D40" s="60">
        <v>1990</v>
      </c>
      <c r="E40" s="61" t="s">
        <v>1</v>
      </c>
      <c r="F40" s="62" t="s">
        <v>33</v>
      </c>
      <c r="G40" s="62" t="s">
        <v>59</v>
      </c>
    </row>
    <row r="41" spans="1:7" ht="12.75">
      <c r="A41" s="59">
        <v>5</v>
      </c>
      <c r="B41" s="59" t="s">
        <v>60</v>
      </c>
      <c r="C41" s="59" t="s">
        <v>23</v>
      </c>
      <c r="D41" s="60">
        <v>1990</v>
      </c>
      <c r="E41" s="61" t="s">
        <v>5</v>
      </c>
      <c r="F41" s="62" t="s">
        <v>55</v>
      </c>
      <c r="G41" s="62" t="s">
        <v>19</v>
      </c>
    </row>
    <row r="42" spans="1:7" ht="12.75">
      <c r="A42" s="59">
        <v>5</v>
      </c>
      <c r="B42" s="59" t="s">
        <v>61</v>
      </c>
      <c r="C42" s="59" t="s">
        <v>3</v>
      </c>
      <c r="D42" s="60">
        <v>1991</v>
      </c>
      <c r="E42" s="61" t="s">
        <v>5</v>
      </c>
      <c r="F42" s="62" t="s">
        <v>55</v>
      </c>
      <c r="G42" s="62" t="s">
        <v>19</v>
      </c>
    </row>
    <row r="43" spans="1:7" ht="12.75">
      <c r="A43" s="59">
        <v>7</v>
      </c>
      <c r="B43" s="59" t="s">
        <v>64</v>
      </c>
      <c r="C43" s="59" t="s">
        <v>25</v>
      </c>
      <c r="D43" s="60">
        <v>1990</v>
      </c>
      <c r="E43" s="61" t="s">
        <v>5</v>
      </c>
      <c r="F43" s="62" t="s">
        <v>63</v>
      </c>
      <c r="G43" s="62" t="s">
        <v>19</v>
      </c>
    </row>
    <row r="46" spans="1:7" ht="12.75">
      <c r="A46" s="63" t="s">
        <v>75</v>
      </c>
      <c r="B46" s="64"/>
      <c r="C46" s="64"/>
      <c r="D46" s="65"/>
      <c r="E46" s="66"/>
      <c r="F46" s="67"/>
      <c r="G46" s="67"/>
    </row>
    <row r="47" spans="1:7" ht="12.75">
      <c r="A47" s="55"/>
      <c r="B47" s="55"/>
      <c r="C47" s="55"/>
      <c r="D47" s="55"/>
      <c r="E47" s="55"/>
      <c r="F47" s="55"/>
      <c r="G47" s="55"/>
    </row>
    <row r="48" spans="1:7" ht="12.75">
      <c r="A48" s="63" t="s">
        <v>76</v>
      </c>
      <c r="B48" s="64"/>
      <c r="C48" s="64"/>
      <c r="D48" s="65"/>
      <c r="E48" s="66"/>
      <c r="F48" s="67"/>
      <c r="G48" s="67"/>
    </row>
  </sheetData>
  <mergeCells count="8">
    <mergeCell ref="A32:G32"/>
    <mergeCell ref="A34:G34"/>
    <mergeCell ref="A7:G7"/>
    <mergeCell ref="A8:G8"/>
    <mergeCell ref="A9:B9"/>
    <mergeCell ref="E9:G9"/>
    <mergeCell ref="A10:G10"/>
    <mergeCell ref="A12:G12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&amp;R&amp;"Arial Cyr,полужирный курсив"Лист №5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6">
      <selection activeCell="A41" sqref="A41:IV43"/>
    </sheetView>
  </sheetViews>
  <sheetFormatPr defaultColWidth="9.00390625" defaultRowHeight="12.75"/>
  <cols>
    <col min="1" max="1" width="5.375" style="0" customWidth="1"/>
    <col min="2" max="2" width="24.875" style="0" bestFit="1" customWidth="1"/>
    <col min="3" max="3" width="22.00390625" style="0" bestFit="1" customWidth="1"/>
    <col min="4" max="4" width="5.625" style="0" bestFit="1" customWidth="1"/>
    <col min="5" max="5" width="7.00390625" style="0" bestFit="1" customWidth="1"/>
    <col min="6" max="7" width="10.625" style="0" bestFit="1" customWidth="1"/>
  </cols>
  <sheetData>
    <row r="1" spans="1:7" ht="18">
      <c r="A1" s="213" t="s">
        <v>10</v>
      </c>
      <c r="B1" s="213"/>
      <c r="C1" s="213"/>
      <c r="D1" s="213"/>
      <c r="E1" s="213"/>
      <c r="F1" s="213"/>
      <c r="G1" s="213"/>
    </row>
    <row r="2" spans="1:7" ht="15">
      <c r="A2" s="214" t="s">
        <v>14</v>
      </c>
      <c r="B2" s="214"/>
      <c r="C2" s="214"/>
      <c r="D2" s="214"/>
      <c r="E2" s="214"/>
      <c r="F2" s="214"/>
      <c r="G2" s="214"/>
    </row>
    <row r="3" spans="1:7" ht="12.75">
      <c r="A3" s="215" t="s">
        <v>15</v>
      </c>
      <c r="B3" s="215"/>
      <c r="C3" s="33"/>
      <c r="D3" s="33"/>
      <c r="E3" s="216" t="s">
        <v>185</v>
      </c>
      <c r="F3" s="216"/>
      <c r="G3" s="216"/>
    </row>
    <row r="4" spans="1:7" ht="12.75">
      <c r="A4" s="154" t="s">
        <v>183</v>
      </c>
      <c r="B4" s="154"/>
      <c r="C4" s="154"/>
      <c r="D4" s="154"/>
      <c r="E4" s="154"/>
      <c r="F4" s="154"/>
      <c r="G4" s="154"/>
    </row>
    <row r="5" spans="1:7" ht="12.75">
      <c r="A5" s="154"/>
      <c r="B5" s="154"/>
      <c r="C5" s="154"/>
      <c r="D5" s="154"/>
      <c r="E5" s="154"/>
      <c r="F5" s="154"/>
      <c r="G5" s="154"/>
    </row>
    <row r="6" spans="1:7" ht="12.75">
      <c r="A6" s="33"/>
      <c r="B6" s="33"/>
      <c r="C6" s="33"/>
      <c r="D6" s="33"/>
      <c r="E6" s="34"/>
      <c r="F6" s="35"/>
      <c r="G6" s="35"/>
    </row>
    <row r="7" spans="1:7" ht="12.75">
      <c r="A7" s="212" t="s">
        <v>215</v>
      </c>
      <c r="B7" s="212"/>
      <c r="C7" s="212"/>
      <c r="D7" s="212"/>
      <c r="E7" s="212"/>
      <c r="F7" s="212"/>
      <c r="G7" s="212"/>
    </row>
    <row r="8" spans="1:7" ht="12.75">
      <c r="A8" s="36"/>
      <c r="B8" s="36"/>
      <c r="C8" s="36"/>
      <c r="D8" s="36"/>
      <c r="E8" s="36"/>
      <c r="F8" s="36"/>
      <c r="G8" s="36"/>
    </row>
    <row r="9" spans="1:7" ht="12.75">
      <c r="A9" s="37" t="s">
        <v>11</v>
      </c>
      <c r="B9" s="37" t="s">
        <v>6</v>
      </c>
      <c r="C9" s="37" t="s">
        <v>7</v>
      </c>
      <c r="D9" s="38" t="s">
        <v>8</v>
      </c>
      <c r="E9" s="38" t="s">
        <v>9</v>
      </c>
      <c r="F9" s="39" t="s">
        <v>12</v>
      </c>
      <c r="G9" s="39" t="s">
        <v>13</v>
      </c>
    </row>
    <row r="10" spans="1:7" ht="12.75">
      <c r="A10" s="44">
        <v>1</v>
      </c>
      <c r="B10" s="44" t="s">
        <v>89</v>
      </c>
      <c r="C10" s="44" t="s">
        <v>25</v>
      </c>
      <c r="D10" s="45">
        <v>1992</v>
      </c>
      <c r="E10" s="46" t="s">
        <v>1</v>
      </c>
      <c r="F10" s="47" t="s">
        <v>17</v>
      </c>
      <c r="G10" s="47" t="s">
        <v>90</v>
      </c>
    </row>
    <row r="11" spans="1:7" ht="12.75">
      <c r="A11" s="44">
        <v>2</v>
      </c>
      <c r="B11" s="44" t="s">
        <v>97</v>
      </c>
      <c r="C11" s="44" t="s">
        <v>45</v>
      </c>
      <c r="D11" s="45">
        <v>1992</v>
      </c>
      <c r="E11" s="46" t="s">
        <v>5</v>
      </c>
      <c r="F11" s="47" t="s">
        <v>95</v>
      </c>
      <c r="G11" s="47" t="s">
        <v>98</v>
      </c>
    </row>
    <row r="12" spans="1:7" ht="12.75">
      <c r="A12" s="44">
        <v>3</v>
      </c>
      <c r="B12" s="44" t="s">
        <v>102</v>
      </c>
      <c r="C12" s="44" t="s">
        <v>23</v>
      </c>
      <c r="D12" s="45">
        <v>1992</v>
      </c>
      <c r="E12" s="46">
        <v>1</v>
      </c>
      <c r="F12" s="47" t="s">
        <v>92</v>
      </c>
      <c r="G12" s="47" t="s">
        <v>103</v>
      </c>
    </row>
    <row r="13" spans="1:7" ht="12.75">
      <c r="A13" s="40">
        <v>4</v>
      </c>
      <c r="B13" s="40" t="s">
        <v>105</v>
      </c>
      <c r="C13" s="40" t="s">
        <v>38</v>
      </c>
      <c r="D13" s="41">
        <v>1992</v>
      </c>
      <c r="E13" s="42" t="s">
        <v>5</v>
      </c>
      <c r="F13" s="43" t="s">
        <v>59</v>
      </c>
      <c r="G13" s="43" t="s">
        <v>19</v>
      </c>
    </row>
    <row r="14" spans="1:7" ht="12.75">
      <c r="A14" s="40">
        <v>5</v>
      </c>
      <c r="B14" s="40" t="s">
        <v>108</v>
      </c>
      <c r="C14" s="40" t="s">
        <v>3</v>
      </c>
      <c r="D14" s="41">
        <v>1992</v>
      </c>
      <c r="E14" s="42" t="s">
        <v>1</v>
      </c>
      <c r="F14" s="43" t="s">
        <v>72</v>
      </c>
      <c r="G14" s="43" t="s">
        <v>19</v>
      </c>
    </row>
    <row r="15" spans="1:7" ht="12.75">
      <c r="A15" s="40">
        <v>5</v>
      </c>
      <c r="B15" s="40" t="s">
        <v>111</v>
      </c>
      <c r="C15" s="40" t="s">
        <v>35</v>
      </c>
      <c r="D15" s="41">
        <v>1992</v>
      </c>
      <c r="E15" s="42" t="s">
        <v>5</v>
      </c>
      <c r="F15" s="43" t="s">
        <v>72</v>
      </c>
      <c r="G15" s="43" t="s">
        <v>19</v>
      </c>
    </row>
    <row r="16" spans="1:7" ht="12.75">
      <c r="A16" s="40">
        <v>5</v>
      </c>
      <c r="B16" s="40" t="s">
        <v>109</v>
      </c>
      <c r="C16" s="40" t="s">
        <v>23</v>
      </c>
      <c r="D16" s="41">
        <v>1993</v>
      </c>
      <c r="E16" s="42" t="s">
        <v>5</v>
      </c>
      <c r="F16" s="43" t="s">
        <v>72</v>
      </c>
      <c r="G16" s="43" t="s">
        <v>19</v>
      </c>
    </row>
    <row r="17" spans="1:7" ht="12.75">
      <c r="A17" s="40">
        <v>5</v>
      </c>
      <c r="B17" s="40" t="s">
        <v>110</v>
      </c>
      <c r="C17" s="40" t="s">
        <v>22</v>
      </c>
      <c r="D17" s="41">
        <v>1993</v>
      </c>
      <c r="E17" s="42" t="s">
        <v>5</v>
      </c>
      <c r="F17" s="43" t="s">
        <v>72</v>
      </c>
      <c r="G17" s="43" t="s">
        <v>19</v>
      </c>
    </row>
    <row r="18" spans="1:7" ht="12.75">
      <c r="A18" s="40">
        <v>9</v>
      </c>
      <c r="B18" s="40" t="s">
        <v>124</v>
      </c>
      <c r="C18" s="40" t="s">
        <v>125</v>
      </c>
      <c r="D18" s="41">
        <v>1993</v>
      </c>
      <c r="E18" s="42" t="s">
        <v>5</v>
      </c>
      <c r="F18" s="43" t="s">
        <v>126</v>
      </c>
      <c r="G18" s="43" t="s">
        <v>19</v>
      </c>
    </row>
    <row r="19" spans="1:7" ht="12.75">
      <c r="A19" s="40">
        <v>10</v>
      </c>
      <c r="B19" s="40" t="s">
        <v>132</v>
      </c>
      <c r="C19" s="40" t="s">
        <v>22</v>
      </c>
      <c r="D19" s="41">
        <v>1992</v>
      </c>
      <c r="E19" s="42" t="s">
        <v>5</v>
      </c>
      <c r="F19" s="43" t="s">
        <v>128</v>
      </c>
      <c r="G19" s="43" t="s">
        <v>19</v>
      </c>
    </row>
    <row r="20" spans="1:7" ht="12.75">
      <c r="A20" s="40">
        <v>11</v>
      </c>
      <c r="B20" s="40" t="s">
        <v>138</v>
      </c>
      <c r="C20" s="40" t="s">
        <v>45</v>
      </c>
      <c r="D20" s="41">
        <v>1993</v>
      </c>
      <c r="E20" s="42" t="s">
        <v>5</v>
      </c>
      <c r="F20" s="43" t="s">
        <v>137</v>
      </c>
      <c r="G20" s="43" t="s">
        <v>19</v>
      </c>
    </row>
    <row r="21" spans="1:7" ht="12.75">
      <c r="A21" s="40">
        <v>12</v>
      </c>
      <c r="B21" s="40" t="s">
        <v>139</v>
      </c>
      <c r="C21" s="40" t="s">
        <v>23</v>
      </c>
      <c r="D21" s="41">
        <v>1993</v>
      </c>
      <c r="E21" s="42">
        <v>1</v>
      </c>
      <c r="F21" s="43" t="s">
        <v>140</v>
      </c>
      <c r="G21" s="43" t="s">
        <v>19</v>
      </c>
    </row>
    <row r="22" spans="1:7" ht="12.75">
      <c r="A22" s="36"/>
      <c r="B22" s="36"/>
      <c r="C22" s="36"/>
      <c r="D22" s="36"/>
      <c r="E22" s="36"/>
      <c r="F22" s="36"/>
      <c r="G22" s="36"/>
    </row>
    <row r="23" spans="1:7" ht="12.75">
      <c r="A23" s="152" t="s">
        <v>184</v>
      </c>
      <c r="B23" s="152"/>
      <c r="C23" s="152"/>
      <c r="D23" s="152"/>
      <c r="E23" s="152"/>
      <c r="F23" s="152"/>
      <c r="G23" s="152"/>
    </row>
    <row r="24" spans="1:7" ht="12.75">
      <c r="A24" s="152"/>
      <c r="B24" s="152"/>
      <c r="C24" s="152"/>
      <c r="D24" s="152"/>
      <c r="E24" s="152"/>
      <c r="F24" s="152"/>
      <c r="G24" s="152"/>
    </row>
    <row r="25" spans="1:7" ht="12.75">
      <c r="A25" s="48"/>
      <c r="B25" s="48"/>
      <c r="C25" s="48"/>
      <c r="D25" s="48"/>
      <c r="E25" s="49"/>
      <c r="F25" s="54"/>
      <c r="G25" s="54"/>
    </row>
    <row r="26" spans="1:7" ht="12.75">
      <c r="A26" s="153" t="s">
        <v>214</v>
      </c>
      <c r="B26" s="153"/>
      <c r="C26" s="153"/>
      <c r="D26" s="153"/>
      <c r="E26" s="153"/>
      <c r="F26" s="153"/>
      <c r="G26" s="153"/>
    </row>
    <row r="27" spans="1:7" ht="12.75">
      <c r="A27" s="55"/>
      <c r="B27" s="55"/>
      <c r="C27" s="55"/>
      <c r="D27" s="55"/>
      <c r="E27" s="55"/>
      <c r="F27" s="55"/>
      <c r="G27" s="55"/>
    </row>
    <row r="28" spans="1:7" ht="12.75">
      <c r="A28" s="56" t="s">
        <v>11</v>
      </c>
      <c r="B28" s="56" t="s">
        <v>6</v>
      </c>
      <c r="C28" s="56" t="s">
        <v>7</v>
      </c>
      <c r="D28" s="57" t="s">
        <v>8</v>
      </c>
      <c r="E28" s="57" t="s">
        <v>9</v>
      </c>
      <c r="F28" s="58" t="s">
        <v>12</v>
      </c>
      <c r="G28" s="58" t="s">
        <v>13</v>
      </c>
    </row>
    <row r="29" spans="1:7" ht="12.75">
      <c r="A29" s="68">
        <v>1</v>
      </c>
      <c r="B29" s="68" t="s">
        <v>16</v>
      </c>
      <c r="C29" s="68" t="s">
        <v>4</v>
      </c>
      <c r="D29" s="69">
        <v>1992</v>
      </c>
      <c r="E29" s="70" t="s">
        <v>5</v>
      </c>
      <c r="F29" s="71" t="s">
        <v>17</v>
      </c>
      <c r="G29" s="71" t="s">
        <v>18</v>
      </c>
    </row>
    <row r="30" spans="1:7" ht="12.75">
      <c r="A30" s="68">
        <v>2</v>
      </c>
      <c r="B30" s="68" t="s">
        <v>32</v>
      </c>
      <c r="C30" s="68" t="s">
        <v>25</v>
      </c>
      <c r="D30" s="69">
        <v>1992</v>
      </c>
      <c r="E30" s="70" t="s">
        <v>5</v>
      </c>
      <c r="F30" s="71" t="s">
        <v>33</v>
      </c>
      <c r="G30" s="71" t="s">
        <v>31</v>
      </c>
    </row>
    <row r="31" spans="1:7" ht="12.75">
      <c r="A31" s="68">
        <v>3</v>
      </c>
      <c r="B31" s="68" t="s">
        <v>37</v>
      </c>
      <c r="C31" s="68" t="s">
        <v>38</v>
      </c>
      <c r="D31" s="69">
        <v>1992</v>
      </c>
      <c r="E31" s="70" t="s">
        <v>5</v>
      </c>
      <c r="F31" s="71" t="s">
        <v>30</v>
      </c>
      <c r="G31" s="71" t="s">
        <v>39</v>
      </c>
    </row>
    <row r="32" spans="1:7" ht="12.75">
      <c r="A32" s="59">
        <v>4</v>
      </c>
      <c r="B32" s="59" t="s">
        <v>43</v>
      </c>
      <c r="C32" s="59" t="s">
        <v>26</v>
      </c>
      <c r="D32" s="60">
        <v>1993</v>
      </c>
      <c r="E32" s="61" t="s">
        <v>5</v>
      </c>
      <c r="F32" s="62" t="s">
        <v>41</v>
      </c>
      <c r="G32" s="62" t="s">
        <v>44</v>
      </c>
    </row>
    <row r="33" spans="1:7" ht="12.75">
      <c r="A33" s="59">
        <v>5</v>
      </c>
      <c r="B33" s="59" t="s">
        <v>47</v>
      </c>
      <c r="C33" s="59" t="s">
        <v>22</v>
      </c>
      <c r="D33" s="60">
        <v>1992</v>
      </c>
      <c r="E33" s="61" t="s">
        <v>5</v>
      </c>
      <c r="F33" s="62" t="s">
        <v>33</v>
      </c>
      <c r="G33" s="62" t="s">
        <v>46</v>
      </c>
    </row>
    <row r="34" spans="1:7" ht="12.75">
      <c r="A34" s="59">
        <v>6</v>
      </c>
      <c r="B34" s="59" t="s">
        <v>49</v>
      </c>
      <c r="C34" s="59" t="s">
        <v>45</v>
      </c>
      <c r="D34" s="60">
        <v>1993</v>
      </c>
      <c r="E34" s="61" t="s">
        <v>5</v>
      </c>
      <c r="F34" s="62" t="s">
        <v>30</v>
      </c>
      <c r="G34" s="62" t="s">
        <v>33</v>
      </c>
    </row>
    <row r="35" spans="1:7" ht="12.75">
      <c r="A35" s="59">
        <v>7</v>
      </c>
      <c r="B35" s="59" t="s">
        <v>50</v>
      </c>
      <c r="C35" s="59" t="s">
        <v>35</v>
      </c>
      <c r="D35" s="60">
        <v>1992</v>
      </c>
      <c r="E35" s="61" t="s">
        <v>5</v>
      </c>
      <c r="F35" s="62" t="s">
        <v>33</v>
      </c>
      <c r="G35" s="62" t="s">
        <v>33</v>
      </c>
    </row>
    <row r="36" spans="1:7" ht="12.75">
      <c r="A36" s="59">
        <v>7</v>
      </c>
      <c r="B36" s="59" t="s">
        <v>51</v>
      </c>
      <c r="C36" s="59" t="s">
        <v>22</v>
      </c>
      <c r="D36" s="60">
        <v>1993</v>
      </c>
      <c r="E36" s="61" t="s">
        <v>5</v>
      </c>
      <c r="F36" s="62" t="s">
        <v>33</v>
      </c>
      <c r="G36" s="62" t="s">
        <v>33</v>
      </c>
    </row>
    <row r="37" spans="1:7" ht="12.75">
      <c r="A37" s="59">
        <v>9</v>
      </c>
      <c r="B37" s="59" t="s">
        <v>68</v>
      </c>
      <c r="C37" s="59" t="s">
        <v>25</v>
      </c>
      <c r="D37" s="60">
        <v>1992</v>
      </c>
      <c r="E37" s="61" t="s">
        <v>5</v>
      </c>
      <c r="F37" s="62" t="s">
        <v>69</v>
      </c>
      <c r="G37" s="62" t="s">
        <v>19</v>
      </c>
    </row>
    <row r="38" spans="1:7" ht="12.75">
      <c r="A38" s="59">
        <v>10</v>
      </c>
      <c r="B38" s="59" t="s">
        <v>70</v>
      </c>
      <c r="C38" s="59" t="s">
        <v>71</v>
      </c>
      <c r="D38" s="60">
        <v>1992</v>
      </c>
      <c r="E38" s="61" t="s">
        <v>5</v>
      </c>
      <c r="F38" s="62" t="s">
        <v>72</v>
      </c>
      <c r="G38" s="62" t="s">
        <v>19</v>
      </c>
    </row>
    <row r="39" spans="1:7" ht="12.75">
      <c r="A39" s="59">
        <v>11</v>
      </c>
      <c r="B39" s="59" t="s">
        <v>73</v>
      </c>
      <c r="C39" s="59" t="s">
        <v>23</v>
      </c>
      <c r="D39" s="60">
        <v>1993</v>
      </c>
      <c r="E39" s="61">
        <v>2</v>
      </c>
      <c r="F39" s="62" t="s">
        <v>74</v>
      </c>
      <c r="G39" s="62" t="s">
        <v>19</v>
      </c>
    </row>
    <row r="40" spans="1:7" ht="12.75">
      <c r="A40" s="55"/>
      <c r="B40" s="55"/>
      <c r="C40" s="55"/>
      <c r="D40" s="55"/>
      <c r="E40" s="55"/>
      <c r="F40" s="55"/>
      <c r="G40" s="55"/>
    </row>
    <row r="41" spans="1:7" ht="12.75">
      <c r="A41" s="63" t="s">
        <v>75</v>
      </c>
      <c r="B41" s="64"/>
      <c r="C41" s="64"/>
      <c r="D41" s="65"/>
      <c r="E41" s="66"/>
      <c r="F41" s="67"/>
      <c r="G41" s="67"/>
    </row>
    <row r="42" spans="1:7" ht="12.75">
      <c r="A42" s="55"/>
      <c r="B42" s="55"/>
      <c r="C42" s="55"/>
      <c r="D42" s="55"/>
      <c r="E42" s="55"/>
      <c r="F42" s="55"/>
      <c r="G42" s="55"/>
    </row>
    <row r="43" spans="1:7" ht="12.75">
      <c r="A43" s="63" t="s">
        <v>76</v>
      </c>
      <c r="B43" s="64"/>
      <c r="C43" s="64"/>
      <c r="D43" s="65"/>
      <c r="E43" s="66"/>
      <c r="F43" s="67"/>
      <c r="G43" s="67"/>
    </row>
  </sheetData>
  <mergeCells count="10">
    <mergeCell ref="A24:G24"/>
    <mergeCell ref="A26:G26"/>
    <mergeCell ref="A23:G23"/>
    <mergeCell ref="A1:G1"/>
    <mergeCell ref="E3:G3"/>
    <mergeCell ref="A5:G5"/>
    <mergeCell ref="A7:G7"/>
    <mergeCell ref="A2:G2"/>
    <mergeCell ref="A4:G4"/>
    <mergeCell ref="A3:B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&amp;R&amp;"Arial Cyr,полужирный курсив"Лист №6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49">
      <selection activeCell="A72" sqref="A72:F74"/>
    </sheetView>
  </sheetViews>
  <sheetFormatPr defaultColWidth="9.00390625" defaultRowHeight="12.75"/>
  <cols>
    <col min="1" max="1" width="6.375" style="115" bestFit="1" customWidth="1"/>
    <col min="2" max="2" width="24.75390625" style="0" customWidth="1"/>
    <col min="3" max="3" width="9.75390625" style="0" customWidth="1"/>
    <col min="5" max="5" width="6.375" style="115" bestFit="1" customWidth="1"/>
    <col min="6" max="6" width="23.625" style="0" bestFit="1" customWidth="1"/>
    <col min="9" max="9" width="6.375" style="0" bestFit="1" customWidth="1"/>
    <col min="10" max="10" width="23.875" style="0" customWidth="1"/>
    <col min="11" max="11" width="7.875" style="115" bestFit="1" customWidth="1"/>
  </cols>
  <sheetData>
    <row r="1" spans="1:7" ht="18">
      <c r="A1" s="213" t="s">
        <v>10</v>
      </c>
      <c r="B1" s="213"/>
      <c r="C1" s="213"/>
      <c r="D1" s="213"/>
      <c r="E1" s="213"/>
      <c r="F1" s="213"/>
      <c r="G1" s="213"/>
    </row>
    <row r="2" spans="1:7" ht="15">
      <c r="A2" s="214" t="s">
        <v>14</v>
      </c>
      <c r="B2" s="214"/>
      <c r="C2" s="214"/>
      <c r="D2" s="214"/>
      <c r="E2" s="214"/>
      <c r="F2" s="214"/>
      <c r="G2" s="214"/>
    </row>
    <row r="3" spans="1:7" ht="12.75">
      <c r="A3" s="215" t="s">
        <v>15</v>
      </c>
      <c r="B3" s="215"/>
      <c r="C3" s="33"/>
      <c r="D3" s="33"/>
      <c r="E3" s="216" t="s">
        <v>185</v>
      </c>
      <c r="F3" s="216"/>
      <c r="G3" s="216"/>
    </row>
    <row r="4" spans="1:7" ht="15">
      <c r="A4" s="155" t="s">
        <v>324</v>
      </c>
      <c r="B4" s="155"/>
      <c r="C4" s="155"/>
      <c r="D4" s="155"/>
      <c r="E4" s="155"/>
      <c r="F4" s="155"/>
      <c r="G4" s="155"/>
    </row>
    <row r="6" spans="1:7" s="171" customFormat="1" ht="12.75">
      <c r="A6" s="156"/>
      <c r="B6" s="156"/>
      <c r="C6" s="156"/>
      <c r="D6" s="156"/>
      <c r="E6" s="115"/>
      <c r="F6"/>
      <c r="G6"/>
    </row>
    <row r="7" spans="1:11" s="171" customFormat="1" ht="12.75">
      <c r="A7" s="205"/>
      <c r="B7" s="171" t="s">
        <v>77</v>
      </c>
      <c r="E7" s="205"/>
      <c r="F7" s="171" t="s">
        <v>78</v>
      </c>
      <c r="J7" s="171" t="s">
        <v>211</v>
      </c>
      <c r="K7" s="205"/>
    </row>
    <row r="8" spans="1:11" s="171" customFormat="1" ht="13.5" thickBot="1">
      <c r="A8" s="115"/>
      <c r="B8"/>
      <c r="C8"/>
      <c r="D8"/>
      <c r="E8" s="115"/>
      <c r="F8"/>
      <c r="G8"/>
      <c r="I8"/>
      <c r="J8"/>
      <c r="K8" s="115"/>
    </row>
    <row r="9" spans="1:11" ht="26.25" thickBot="1">
      <c r="A9" s="72" t="s">
        <v>0</v>
      </c>
      <c r="B9" s="73" t="s">
        <v>7</v>
      </c>
      <c r="C9" s="74" t="s">
        <v>187</v>
      </c>
      <c r="E9" s="72" t="s">
        <v>0</v>
      </c>
      <c r="F9" s="73" t="s">
        <v>7</v>
      </c>
      <c r="G9" s="74" t="s">
        <v>187</v>
      </c>
      <c r="I9" s="72" t="s">
        <v>0</v>
      </c>
      <c r="J9" s="73" t="s">
        <v>7</v>
      </c>
      <c r="K9" s="74" t="s">
        <v>187</v>
      </c>
    </row>
    <row r="10" spans="1:11" ht="12.75">
      <c r="A10" s="168">
        <v>1</v>
      </c>
      <c r="B10" s="169" t="s">
        <v>3</v>
      </c>
      <c r="C10" s="170">
        <v>447</v>
      </c>
      <c r="D10" s="171"/>
      <c r="E10" s="168">
        <v>1</v>
      </c>
      <c r="F10" s="169" t="s">
        <v>189</v>
      </c>
      <c r="G10" s="170">
        <v>596</v>
      </c>
      <c r="I10" s="172">
        <v>1</v>
      </c>
      <c r="J10" s="169" t="s">
        <v>3</v>
      </c>
      <c r="K10" s="173">
        <v>391</v>
      </c>
    </row>
    <row r="11" spans="1:11" ht="12.75">
      <c r="A11" s="174">
        <v>2</v>
      </c>
      <c r="B11" s="175" t="s">
        <v>188</v>
      </c>
      <c r="C11" s="176">
        <v>354</v>
      </c>
      <c r="D11" s="171"/>
      <c r="E11" s="174">
        <v>2</v>
      </c>
      <c r="F11" s="175" t="s">
        <v>188</v>
      </c>
      <c r="G11" s="176">
        <v>253</v>
      </c>
      <c r="I11" s="177">
        <v>2</v>
      </c>
      <c r="J11" s="175" t="s">
        <v>188</v>
      </c>
      <c r="K11" s="178">
        <v>276</v>
      </c>
    </row>
    <row r="12" spans="1:11" ht="12.75">
      <c r="A12" s="174">
        <v>3</v>
      </c>
      <c r="B12" s="175" t="s">
        <v>189</v>
      </c>
      <c r="C12" s="176">
        <v>164</v>
      </c>
      <c r="D12" s="171"/>
      <c r="E12" s="174">
        <v>3</v>
      </c>
      <c r="F12" s="175" t="s">
        <v>45</v>
      </c>
      <c r="G12" s="176">
        <v>208</v>
      </c>
      <c r="I12" s="177">
        <v>3</v>
      </c>
      <c r="J12" s="175" t="s">
        <v>22</v>
      </c>
      <c r="K12" s="178">
        <v>192</v>
      </c>
    </row>
    <row r="13" spans="1:11" ht="12.75">
      <c r="A13" s="75">
        <v>4</v>
      </c>
      <c r="B13" s="76" t="s">
        <v>22</v>
      </c>
      <c r="C13" s="77">
        <v>156</v>
      </c>
      <c r="D13" s="199"/>
      <c r="E13" s="184">
        <v>4</v>
      </c>
      <c r="F13" s="185" t="s">
        <v>196</v>
      </c>
      <c r="G13" s="186">
        <v>190</v>
      </c>
      <c r="I13" s="162">
        <v>4</v>
      </c>
      <c r="J13" s="182" t="s">
        <v>191</v>
      </c>
      <c r="K13" s="194">
        <v>190.33</v>
      </c>
    </row>
    <row r="14" spans="1:11" ht="12.75">
      <c r="A14" s="75">
        <v>5</v>
      </c>
      <c r="B14" s="76" t="s">
        <v>45</v>
      </c>
      <c r="C14" s="77">
        <v>128</v>
      </c>
      <c r="E14" s="181">
        <v>5</v>
      </c>
      <c r="F14" s="182" t="s">
        <v>3</v>
      </c>
      <c r="G14" s="183">
        <v>176</v>
      </c>
      <c r="I14" s="162">
        <v>5</v>
      </c>
      <c r="J14" s="182" t="s">
        <v>198</v>
      </c>
      <c r="K14" s="161">
        <v>160</v>
      </c>
    </row>
    <row r="15" spans="1:11" ht="12.75">
      <c r="A15" s="75">
        <v>6</v>
      </c>
      <c r="B15" s="76" t="s">
        <v>190</v>
      </c>
      <c r="C15" s="77">
        <v>92</v>
      </c>
      <c r="E15" s="184">
        <v>6</v>
      </c>
      <c r="F15" s="185" t="s">
        <v>197</v>
      </c>
      <c r="G15" s="186">
        <v>58</v>
      </c>
      <c r="I15" s="162">
        <v>6</v>
      </c>
      <c r="J15" s="185" t="s">
        <v>189</v>
      </c>
      <c r="K15" s="161" t="s">
        <v>318</v>
      </c>
    </row>
    <row r="16" spans="1:11" ht="12.75">
      <c r="A16" s="75">
        <v>7</v>
      </c>
      <c r="B16" s="76" t="s">
        <v>191</v>
      </c>
      <c r="C16" s="77">
        <v>49</v>
      </c>
      <c r="E16" s="184">
        <v>7</v>
      </c>
      <c r="F16" s="185" t="s">
        <v>22</v>
      </c>
      <c r="G16" s="186">
        <v>51</v>
      </c>
      <c r="I16" s="162">
        <v>7</v>
      </c>
      <c r="J16" s="185" t="s">
        <v>4</v>
      </c>
      <c r="K16" s="161" t="s">
        <v>321</v>
      </c>
    </row>
    <row r="17" spans="1:11" ht="12.75">
      <c r="A17" s="75">
        <v>8</v>
      </c>
      <c r="B17" s="76" t="s">
        <v>192</v>
      </c>
      <c r="C17" s="77">
        <v>43</v>
      </c>
      <c r="E17" s="184">
        <v>8</v>
      </c>
      <c r="F17" s="185" t="s">
        <v>4</v>
      </c>
      <c r="G17" s="186">
        <v>40</v>
      </c>
      <c r="I17" s="162">
        <v>8</v>
      </c>
      <c r="J17" s="182" t="s">
        <v>45</v>
      </c>
      <c r="K17" s="161">
        <v>91</v>
      </c>
    </row>
    <row r="18" spans="1:11" ht="12.75">
      <c r="A18" s="75">
        <v>8</v>
      </c>
      <c r="B18" s="76" t="s">
        <v>4</v>
      </c>
      <c r="C18" s="77">
        <v>43</v>
      </c>
      <c r="E18" s="184">
        <v>9</v>
      </c>
      <c r="F18" s="185" t="s">
        <v>190</v>
      </c>
      <c r="G18" s="186">
        <v>28</v>
      </c>
      <c r="I18" s="162">
        <v>9</v>
      </c>
      <c r="J18" s="185" t="s">
        <v>204</v>
      </c>
      <c r="K18" s="161" t="s">
        <v>322</v>
      </c>
    </row>
    <row r="19" spans="1:11" ht="12.75">
      <c r="A19" s="75">
        <v>10</v>
      </c>
      <c r="B19" s="76" t="s">
        <v>193</v>
      </c>
      <c r="C19" s="77">
        <v>37</v>
      </c>
      <c r="E19" s="184">
        <v>10</v>
      </c>
      <c r="F19" s="185" t="s">
        <v>195</v>
      </c>
      <c r="G19" s="186">
        <v>24</v>
      </c>
      <c r="I19" s="162">
        <v>10</v>
      </c>
      <c r="J19" s="185" t="s">
        <v>197</v>
      </c>
      <c r="K19" s="157" t="s">
        <v>320</v>
      </c>
    </row>
    <row r="20" spans="1:11" ht="12.75">
      <c r="A20" s="75">
        <v>11</v>
      </c>
      <c r="B20" s="76" t="s">
        <v>195</v>
      </c>
      <c r="C20" s="77">
        <v>34</v>
      </c>
      <c r="E20" s="184">
        <v>11</v>
      </c>
      <c r="F20" s="185" t="s">
        <v>194</v>
      </c>
      <c r="G20" s="186">
        <v>9</v>
      </c>
      <c r="I20" s="162">
        <v>11</v>
      </c>
      <c r="J20" s="185" t="s">
        <v>190</v>
      </c>
      <c r="K20" s="163">
        <v>28</v>
      </c>
    </row>
    <row r="21" spans="1:11" ht="12.75">
      <c r="A21" s="75">
        <v>11</v>
      </c>
      <c r="B21" s="76" t="s">
        <v>194</v>
      </c>
      <c r="C21" s="77">
        <v>34</v>
      </c>
      <c r="E21" s="184">
        <v>12</v>
      </c>
      <c r="F21" s="185" t="s">
        <v>207</v>
      </c>
      <c r="G21" s="186">
        <v>3</v>
      </c>
      <c r="I21" s="162">
        <v>12</v>
      </c>
      <c r="J21" s="185" t="s">
        <v>195</v>
      </c>
      <c r="K21" s="161">
        <v>14</v>
      </c>
    </row>
    <row r="22" spans="1:11" ht="12.75">
      <c r="A22" s="75">
        <v>13</v>
      </c>
      <c r="B22" s="76" t="s">
        <v>196</v>
      </c>
      <c r="C22" s="77">
        <v>31</v>
      </c>
      <c r="E22" s="181">
        <v>13</v>
      </c>
      <c r="F22" s="182" t="s">
        <v>142</v>
      </c>
      <c r="G22" s="183">
        <v>0</v>
      </c>
      <c r="I22" s="162">
        <v>13</v>
      </c>
      <c r="J22" s="182" t="s">
        <v>192</v>
      </c>
      <c r="K22" s="161" t="s">
        <v>319</v>
      </c>
    </row>
    <row r="23" spans="1:11" ht="12.75">
      <c r="A23" s="75">
        <v>14</v>
      </c>
      <c r="B23" s="76" t="s">
        <v>197</v>
      </c>
      <c r="C23" s="77">
        <v>24</v>
      </c>
      <c r="E23" s="181">
        <v>13</v>
      </c>
      <c r="F23" s="182" t="s">
        <v>200</v>
      </c>
      <c r="G23" s="183">
        <v>0</v>
      </c>
      <c r="I23" s="162">
        <v>14</v>
      </c>
      <c r="J23" s="182" t="s">
        <v>142</v>
      </c>
      <c r="K23" s="161">
        <v>0</v>
      </c>
    </row>
    <row r="24" spans="1:11" ht="12.75">
      <c r="A24" s="75">
        <v>15</v>
      </c>
      <c r="B24" s="76" t="s">
        <v>198</v>
      </c>
      <c r="C24" s="77">
        <v>3</v>
      </c>
      <c r="E24" s="181">
        <v>13</v>
      </c>
      <c r="F24" s="182" t="s">
        <v>191</v>
      </c>
      <c r="G24" s="183">
        <v>0</v>
      </c>
      <c r="I24" s="162">
        <v>14</v>
      </c>
      <c r="J24" s="182" t="s">
        <v>200</v>
      </c>
      <c r="K24" s="157">
        <v>0</v>
      </c>
    </row>
    <row r="25" spans="1:11" ht="12.75">
      <c r="A25" s="75">
        <v>16</v>
      </c>
      <c r="B25" s="76" t="s">
        <v>142</v>
      </c>
      <c r="C25" s="77">
        <v>0</v>
      </c>
      <c r="E25" s="181">
        <v>13</v>
      </c>
      <c r="F25" s="182" t="s">
        <v>205</v>
      </c>
      <c r="G25" s="183">
        <v>0</v>
      </c>
      <c r="I25" s="162">
        <v>14</v>
      </c>
      <c r="J25" s="182" t="s">
        <v>205</v>
      </c>
      <c r="K25" s="157">
        <v>0</v>
      </c>
    </row>
    <row r="26" spans="1:11" ht="12.75">
      <c r="A26" s="166">
        <v>16</v>
      </c>
      <c r="B26" s="146" t="s">
        <v>200</v>
      </c>
      <c r="C26" s="163">
        <v>0</v>
      </c>
      <c r="E26" s="191">
        <v>13</v>
      </c>
      <c r="F26" s="192" t="s">
        <v>192</v>
      </c>
      <c r="G26" s="193">
        <v>0</v>
      </c>
      <c r="I26" s="162">
        <v>14</v>
      </c>
      <c r="J26" s="192" t="s">
        <v>199</v>
      </c>
      <c r="K26" s="161">
        <v>0</v>
      </c>
    </row>
    <row r="27" spans="1:11" ht="12.75">
      <c r="A27" s="75">
        <v>16</v>
      </c>
      <c r="B27" s="76" t="s">
        <v>205</v>
      </c>
      <c r="C27" s="77">
        <v>0</v>
      </c>
      <c r="E27" s="181">
        <v>13</v>
      </c>
      <c r="F27" s="182" t="s">
        <v>198</v>
      </c>
      <c r="G27" s="183">
        <v>0</v>
      </c>
      <c r="I27" s="162">
        <v>14</v>
      </c>
      <c r="J27" s="182" t="s">
        <v>208</v>
      </c>
      <c r="K27" s="161">
        <v>0</v>
      </c>
    </row>
    <row r="28" spans="1:11" ht="12.75">
      <c r="A28" s="75">
        <v>16</v>
      </c>
      <c r="B28" s="76" t="s">
        <v>199</v>
      </c>
      <c r="C28" s="77">
        <v>0</v>
      </c>
      <c r="E28" s="181">
        <v>13</v>
      </c>
      <c r="F28" s="182" t="s">
        <v>199</v>
      </c>
      <c r="G28" s="183">
        <v>0</v>
      </c>
      <c r="I28" s="162">
        <v>14</v>
      </c>
      <c r="J28" s="182" t="s">
        <v>201</v>
      </c>
      <c r="K28" s="77">
        <v>0</v>
      </c>
    </row>
    <row r="29" spans="1:11" ht="12.75">
      <c r="A29" s="75">
        <v>16</v>
      </c>
      <c r="B29" s="76" t="s">
        <v>208</v>
      </c>
      <c r="C29" s="77">
        <v>0</v>
      </c>
      <c r="E29" s="181">
        <v>13</v>
      </c>
      <c r="F29" s="182" t="s">
        <v>208</v>
      </c>
      <c r="G29" s="183">
        <v>0</v>
      </c>
      <c r="I29" s="162">
        <v>14</v>
      </c>
      <c r="J29" s="182" t="s">
        <v>203</v>
      </c>
      <c r="K29" s="161">
        <v>0</v>
      </c>
    </row>
    <row r="30" spans="1:11" ht="12.75">
      <c r="A30" s="75">
        <v>16</v>
      </c>
      <c r="B30" s="76" t="s">
        <v>201</v>
      </c>
      <c r="C30" s="77">
        <v>0</v>
      </c>
      <c r="E30" s="181">
        <v>13</v>
      </c>
      <c r="F30" s="182" t="s">
        <v>201</v>
      </c>
      <c r="G30" s="183">
        <v>0</v>
      </c>
      <c r="I30" s="162">
        <v>14</v>
      </c>
      <c r="J30" s="182" t="s">
        <v>202</v>
      </c>
      <c r="K30" s="161">
        <v>0</v>
      </c>
    </row>
    <row r="31" spans="1:11" ht="12.75">
      <c r="A31" s="75">
        <v>16</v>
      </c>
      <c r="B31" s="76" t="s">
        <v>203</v>
      </c>
      <c r="C31" s="77">
        <v>0</v>
      </c>
      <c r="E31" s="181">
        <v>13</v>
      </c>
      <c r="F31" s="182" t="s">
        <v>203</v>
      </c>
      <c r="G31" s="183">
        <v>0</v>
      </c>
      <c r="I31" s="162">
        <v>14</v>
      </c>
      <c r="J31" s="145" t="s">
        <v>248</v>
      </c>
      <c r="K31" s="161">
        <v>0</v>
      </c>
    </row>
    <row r="32" spans="1:11" ht="12.75">
      <c r="A32" s="75">
        <v>16</v>
      </c>
      <c r="B32" s="76" t="s">
        <v>202</v>
      </c>
      <c r="C32" s="77">
        <v>0</v>
      </c>
      <c r="E32" s="181">
        <v>13</v>
      </c>
      <c r="F32" s="182" t="s">
        <v>202</v>
      </c>
      <c r="G32" s="183">
        <v>0</v>
      </c>
      <c r="I32" s="162">
        <v>14</v>
      </c>
      <c r="J32" s="185" t="s">
        <v>206</v>
      </c>
      <c r="K32" s="163">
        <v>0</v>
      </c>
    </row>
    <row r="33" spans="1:11" ht="12.75">
      <c r="A33" s="167">
        <v>16</v>
      </c>
      <c r="B33" s="145" t="s">
        <v>248</v>
      </c>
      <c r="C33" s="157">
        <v>0</v>
      </c>
      <c r="E33" s="167">
        <v>13</v>
      </c>
      <c r="F33" s="145" t="s">
        <v>248</v>
      </c>
      <c r="G33" s="157">
        <v>0</v>
      </c>
      <c r="I33" s="162">
        <v>14</v>
      </c>
      <c r="J33" s="185" t="s">
        <v>193</v>
      </c>
      <c r="K33" s="163">
        <v>0</v>
      </c>
    </row>
    <row r="34" spans="1:11" ht="12.75">
      <c r="A34" s="75">
        <v>16</v>
      </c>
      <c r="B34" s="76" t="s">
        <v>206</v>
      </c>
      <c r="C34" s="77">
        <v>0</v>
      </c>
      <c r="E34" s="184">
        <v>13</v>
      </c>
      <c r="F34" s="185" t="s">
        <v>206</v>
      </c>
      <c r="G34" s="186">
        <v>0</v>
      </c>
      <c r="I34" s="162">
        <v>14</v>
      </c>
      <c r="J34" s="185" t="s">
        <v>194</v>
      </c>
      <c r="K34" s="161">
        <v>0</v>
      </c>
    </row>
    <row r="35" spans="1:11" ht="12.75">
      <c r="A35" s="75">
        <v>16</v>
      </c>
      <c r="B35" s="76" t="s">
        <v>204</v>
      </c>
      <c r="C35" s="77">
        <v>0</v>
      </c>
      <c r="E35" s="184">
        <v>13</v>
      </c>
      <c r="F35" s="185" t="s">
        <v>193</v>
      </c>
      <c r="G35" s="186">
        <v>0</v>
      </c>
      <c r="I35" s="162">
        <v>14</v>
      </c>
      <c r="J35" s="185" t="s">
        <v>196</v>
      </c>
      <c r="K35" s="161">
        <v>0</v>
      </c>
    </row>
    <row r="36" spans="1:11" ht="13.5" thickBot="1">
      <c r="A36" s="158">
        <v>16</v>
      </c>
      <c r="B36" s="159" t="s">
        <v>207</v>
      </c>
      <c r="C36" s="160">
        <v>0</v>
      </c>
      <c r="E36" s="188">
        <v>13</v>
      </c>
      <c r="F36" s="189" t="s">
        <v>204</v>
      </c>
      <c r="G36" s="190">
        <v>0</v>
      </c>
      <c r="I36" s="164">
        <v>14</v>
      </c>
      <c r="J36" s="189" t="s">
        <v>207</v>
      </c>
      <c r="K36" s="165">
        <v>0</v>
      </c>
    </row>
    <row r="37" spans="1:11" ht="12.75">
      <c r="A37" s="199"/>
      <c r="B37" s="200"/>
      <c r="C37" s="199"/>
      <c r="E37" s="201"/>
      <c r="F37" s="202"/>
      <c r="G37" s="201"/>
      <c r="I37" s="203"/>
      <c r="J37" s="202"/>
      <c r="K37" s="203"/>
    </row>
    <row r="38" spans="1:11" ht="12.75">
      <c r="A38" s="199"/>
      <c r="B38" s="200"/>
      <c r="C38" s="199"/>
      <c r="E38" s="201"/>
      <c r="F38" s="202"/>
      <c r="G38" s="201"/>
      <c r="I38" s="203"/>
      <c r="J38" s="202"/>
      <c r="K38" s="203"/>
    </row>
    <row r="39" ht="18">
      <c r="F39" s="206" t="s">
        <v>323</v>
      </c>
    </row>
    <row r="40" ht="13.5" thickBot="1">
      <c r="F40" s="204"/>
    </row>
    <row r="41" spans="5:7" ht="26.25" thickBot="1">
      <c r="E41" s="72" t="s">
        <v>0</v>
      </c>
      <c r="F41" s="73" t="s">
        <v>7</v>
      </c>
      <c r="G41" s="74" t="s">
        <v>187</v>
      </c>
    </row>
    <row r="42" spans="5:7" ht="12.75">
      <c r="E42" s="168">
        <v>1</v>
      </c>
      <c r="F42" s="169" t="s">
        <v>3</v>
      </c>
      <c r="G42" s="196">
        <f>C10+G10+K10</f>
        <v>1434</v>
      </c>
    </row>
    <row r="43" spans="5:7" ht="12.75">
      <c r="E43" s="174">
        <v>2</v>
      </c>
      <c r="F43" s="175" t="s">
        <v>189</v>
      </c>
      <c r="G43" s="196">
        <f>C11+G11+K11</f>
        <v>883</v>
      </c>
    </row>
    <row r="44" spans="5:7" ht="12.75">
      <c r="E44" s="168">
        <v>3</v>
      </c>
      <c r="F44" s="175" t="s">
        <v>188</v>
      </c>
      <c r="G44" s="196">
        <f>C13+G13+K13</f>
        <v>536.33</v>
      </c>
    </row>
    <row r="45" spans="5:7" ht="12.75">
      <c r="E45" s="181">
        <v>4</v>
      </c>
      <c r="F45" s="182" t="s">
        <v>45</v>
      </c>
      <c r="G45" s="180">
        <f>C13+G13+K13</f>
        <v>536.33</v>
      </c>
    </row>
    <row r="46" spans="5:7" ht="12.75">
      <c r="E46" s="179">
        <v>5</v>
      </c>
      <c r="F46" s="185" t="s">
        <v>22</v>
      </c>
      <c r="G46" s="195">
        <f>C14+G14+K14</f>
        <v>464</v>
      </c>
    </row>
    <row r="47" spans="5:7" ht="12.75">
      <c r="E47" s="181">
        <v>6</v>
      </c>
      <c r="F47" s="182" t="s">
        <v>191</v>
      </c>
      <c r="G47" s="180">
        <f>C15+G15+K15</f>
        <v>293.33000000000004</v>
      </c>
    </row>
    <row r="48" spans="5:7" ht="12.75">
      <c r="E48" s="179">
        <v>7</v>
      </c>
      <c r="F48" s="185" t="s">
        <v>196</v>
      </c>
      <c r="G48" s="195">
        <f>C16+G16</f>
        <v>100</v>
      </c>
    </row>
    <row r="49" spans="5:7" ht="12.75">
      <c r="E49" s="181">
        <v>8</v>
      </c>
      <c r="F49" s="185" t="s">
        <v>4</v>
      </c>
      <c r="G49" s="195">
        <f aca="true" t="shared" si="0" ref="G49:G54">C17+G17+K17</f>
        <v>174</v>
      </c>
    </row>
    <row r="50" spans="5:7" ht="12.75">
      <c r="E50" s="179">
        <v>9</v>
      </c>
      <c r="F50" s="182" t="s">
        <v>198</v>
      </c>
      <c r="G50" s="195">
        <f t="shared" si="0"/>
        <v>102.5</v>
      </c>
    </row>
    <row r="51" spans="5:7" ht="12.75">
      <c r="E51" s="181">
        <v>10</v>
      </c>
      <c r="F51" s="185" t="s">
        <v>190</v>
      </c>
      <c r="G51" s="195">
        <f t="shared" si="0"/>
        <v>89.5</v>
      </c>
    </row>
    <row r="52" spans="5:7" ht="12.75">
      <c r="E52" s="179">
        <v>11</v>
      </c>
      <c r="F52" s="185" t="s">
        <v>197</v>
      </c>
      <c r="G52" s="195">
        <f t="shared" si="0"/>
        <v>71</v>
      </c>
    </row>
    <row r="53" spans="5:7" ht="12.75">
      <c r="E53" s="181">
        <v>12</v>
      </c>
      <c r="F53" s="185" t="s">
        <v>195</v>
      </c>
      <c r="G53" s="195">
        <f t="shared" si="0"/>
        <v>51</v>
      </c>
    </row>
    <row r="54" spans="5:7" ht="12.75">
      <c r="E54" s="179">
        <v>13</v>
      </c>
      <c r="F54" s="182" t="s">
        <v>192</v>
      </c>
      <c r="G54" s="180">
        <f t="shared" si="0"/>
        <v>35.5</v>
      </c>
    </row>
    <row r="55" spans="5:7" ht="12.75">
      <c r="E55" s="181">
        <v>14</v>
      </c>
      <c r="F55" s="185" t="s">
        <v>194</v>
      </c>
      <c r="G55" s="195">
        <f>C23+G23</f>
        <v>24</v>
      </c>
    </row>
    <row r="56" spans="5:7" ht="12.75">
      <c r="E56" s="179">
        <v>15</v>
      </c>
      <c r="F56" s="185" t="s">
        <v>193</v>
      </c>
      <c r="G56" s="195">
        <v>37</v>
      </c>
    </row>
    <row r="57" spans="5:7" ht="12.75">
      <c r="E57" s="181">
        <v>16</v>
      </c>
      <c r="F57" s="185" t="s">
        <v>204</v>
      </c>
      <c r="G57" s="195">
        <f>K25</f>
        <v>0</v>
      </c>
    </row>
    <row r="58" spans="5:7" ht="12.75">
      <c r="E58" s="181">
        <v>16</v>
      </c>
      <c r="F58" s="187" t="s">
        <v>207</v>
      </c>
      <c r="G58" s="195">
        <v>3</v>
      </c>
    </row>
    <row r="59" spans="5:7" ht="12.75">
      <c r="E59" s="181">
        <v>16</v>
      </c>
      <c r="F59" s="182" t="s">
        <v>142</v>
      </c>
      <c r="G59" s="180">
        <f>C27+G27+K27</f>
        <v>0</v>
      </c>
    </row>
    <row r="60" spans="5:7" ht="12.75">
      <c r="E60" s="181">
        <v>16</v>
      </c>
      <c r="F60" s="182" t="s">
        <v>200</v>
      </c>
      <c r="G60" s="180">
        <f>C28+G28+K28</f>
        <v>0</v>
      </c>
    </row>
    <row r="61" spans="5:7" ht="12.75">
      <c r="E61" s="181">
        <v>16</v>
      </c>
      <c r="F61" s="182" t="s">
        <v>205</v>
      </c>
      <c r="G61" s="180">
        <v>0</v>
      </c>
    </row>
    <row r="62" spans="5:7" ht="12.75">
      <c r="E62" s="181">
        <v>16</v>
      </c>
      <c r="F62" s="182" t="s">
        <v>199</v>
      </c>
      <c r="G62" s="195">
        <v>0</v>
      </c>
    </row>
    <row r="63" spans="5:7" ht="12.75">
      <c r="E63" s="181">
        <v>16</v>
      </c>
      <c r="F63" s="182" t="s">
        <v>208</v>
      </c>
      <c r="G63" s="195">
        <f>C31+G31+K31</f>
        <v>0</v>
      </c>
    </row>
    <row r="64" spans="5:7" ht="12.75">
      <c r="E64" s="181">
        <v>16</v>
      </c>
      <c r="F64" s="182" t="s">
        <v>201</v>
      </c>
      <c r="G64" s="195">
        <f>C32+G32+K32</f>
        <v>0</v>
      </c>
    </row>
    <row r="65" spans="5:7" ht="12.75">
      <c r="E65" s="181">
        <v>16</v>
      </c>
      <c r="F65" s="182" t="s">
        <v>203</v>
      </c>
      <c r="G65" s="195">
        <v>0</v>
      </c>
    </row>
    <row r="66" spans="5:7" ht="12.75">
      <c r="E66" s="181">
        <v>16</v>
      </c>
      <c r="F66" s="182" t="s">
        <v>202</v>
      </c>
      <c r="G66" s="195">
        <f>C34+G34+K34</f>
        <v>0</v>
      </c>
    </row>
    <row r="67" spans="5:7" ht="12.75">
      <c r="E67" s="181">
        <v>16</v>
      </c>
      <c r="F67" s="145" t="s">
        <v>248</v>
      </c>
      <c r="G67" s="195">
        <f>C35+G35+K35</f>
        <v>0</v>
      </c>
    </row>
    <row r="68" spans="5:7" ht="13.5" thickBot="1">
      <c r="E68" s="197">
        <v>16</v>
      </c>
      <c r="F68" s="189" t="s">
        <v>206</v>
      </c>
      <c r="G68" s="198">
        <f>C36+G36+K36</f>
        <v>0</v>
      </c>
    </row>
    <row r="69" spans="5:7" ht="12.75">
      <c r="E69" s="209"/>
      <c r="F69" s="202"/>
      <c r="G69" s="210"/>
    </row>
    <row r="72" spans="1:11" ht="12.75">
      <c r="A72" s="63" t="s">
        <v>75</v>
      </c>
      <c r="B72" s="64"/>
      <c r="C72" s="64"/>
      <c r="D72" s="65"/>
      <c r="E72" s="66"/>
      <c r="F72" s="67"/>
      <c r="G72" s="67"/>
      <c r="K72"/>
    </row>
    <row r="73" spans="1:11" ht="12.75">
      <c r="A73" s="55"/>
      <c r="B73" s="55"/>
      <c r="C73" s="55"/>
      <c r="D73" s="55"/>
      <c r="E73" s="55"/>
      <c r="F73" s="55"/>
      <c r="G73" s="55"/>
      <c r="K73"/>
    </row>
    <row r="74" spans="1:11" ht="12.75">
      <c r="A74" s="63" t="s">
        <v>76</v>
      </c>
      <c r="B74" s="64"/>
      <c r="C74" s="64"/>
      <c r="D74" s="65"/>
      <c r="E74" s="66"/>
      <c r="F74" s="67"/>
      <c r="G74" s="67"/>
      <c r="K74"/>
    </row>
  </sheetData>
  <mergeCells count="6">
    <mergeCell ref="A4:G4"/>
    <mergeCell ref="A6:D6"/>
    <mergeCell ref="A1:G1"/>
    <mergeCell ref="A2:G2"/>
    <mergeCell ref="A3:B3"/>
    <mergeCell ref="E3:G3"/>
  </mergeCells>
  <printOptions horizontalCentered="1"/>
  <pageMargins left="0" right="0" top="0.5905511811023623" bottom="0.984251968503937" header="0.31496062992125984" footer="0.5118110236220472"/>
  <pageSetup fitToHeight="1" fitToWidth="1" horizontalDpi="600" verticalDpi="600" orientation="portrait" paperSize="9" scale="75" r:id="rId1"/>
  <headerFooter alignWithMargins="0">
    <oddHeader>&amp;R&amp;"Arial Cyr,полужирный курсив"Лист №7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58">
      <selection activeCell="C77" sqref="C77"/>
    </sheetView>
  </sheetViews>
  <sheetFormatPr defaultColWidth="9.00390625" defaultRowHeight="12.75"/>
  <cols>
    <col min="1" max="1" width="14.125" style="0" bestFit="1" customWidth="1"/>
    <col min="2" max="2" width="11.25390625" style="0" bestFit="1" customWidth="1"/>
    <col min="3" max="3" width="19.75390625" style="0" bestFit="1" customWidth="1"/>
    <col min="4" max="5" width="11.625" style="0" bestFit="1" customWidth="1"/>
    <col min="6" max="6" width="11.00390625" style="0" bestFit="1" customWidth="1"/>
  </cols>
  <sheetData>
    <row r="1" spans="1:7" ht="18">
      <c r="A1" s="213" t="s">
        <v>10</v>
      </c>
      <c r="B1" s="213"/>
      <c r="C1" s="213"/>
      <c r="D1" s="213"/>
      <c r="E1" s="213"/>
      <c r="F1" s="213"/>
      <c r="G1" s="213"/>
    </row>
    <row r="2" spans="1:7" ht="15">
      <c r="A2" s="214" t="s">
        <v>14</v>
      </c>
      <c r="B2" s="214"/>
      <c r="C2" s="214"/>
      <c r="D2" s="214"/>
      <c r="E2" s="214"/>
      <c r="F2" s="214"/>
      <c r="G2" s="214"/>
    </row>
    <row r="3" spans="1:7" ht="12.75">
      <c r="A3" s="215" t="s">
        <v>15</v>
      </c>
      <c r="B3" s="215"/>
      <c r="C3" s="33"/>
      <c r="D3" s="216" t="s">
        <v>185</v>
      </c>
      <c r="E3" s="147"/>
      <c r="F3" s="147"/>
      <c r="G3" s="34"/>
    </row>
    <row r="4" spans="1:7" ht="12.75">
      <c r="A4" s="154" t="s">
        <v>325</v>
      </c>
      <c r="B4" s="154"/>
      <c r="C4" s="154"/>
      <c r="D4" s="154"/>
      <c r="E4" s="154"/>
      <c r="F4" s="154"/>
      <c r="G4" s="33"/>
    </row>
    <row r="6" spans="1:6" ht="12.75">
      <c r="A6" s="208" t="s">
        <v>326</v>
      </c>
      <c r="B6" s="208" t="s">
        <v>327</v>
      </c>
      <c r="C6" s="208" t="s">
        <v>7</v>
      </c>
      <c r="D6" s="208" t="s">
        <v>328</v>
      </c>
      <c r="E6" s="208" t="s">
        <v>418</v>
      </c>
      <c r="F6" s="208" t="s">
        <v>419</v>
      </c>
    </row>
    <row r="7" spans="1:6" ht="12.75">
      <c r="A7" s="207" t="s">
        <v>329</v>
      </c>
      <c r="B7" s="207" t="s">
        <v>330</v>
      </c>
      <c r="C7" s="207" t="s">
        <v>45</v>
      </c>
      <c r="D7" s="207" t="s">
        <v>331</v>
      </c>
      <c r="E7" s="207">
        <v>1</v>
      </c>
      <c r="F7" s="207">
        <v>30</v>
      </c>
    </row>
    <row r="8" spans="1:6" ht="12.75">
      <c r="A8" s="207" t="s">
        <v>332</v>
      </c>
      <c r="B8" s="207" t="s">
        <v>333</v>
      </c>
      <c r="C8" s="207" t="s">
        <v>45</v>
      </c>
      <c r="D8" s="207" t="s">
        <v>331</v>
      </c>
      <c r="E8" s="207">
        <v>3</v>
      </c>
      <c r="F8" s="207">
        <v>28</v>
      </c>
    </row>
    <row r="9" spans="1:6" ht="12.75">
      <c r="A9" s="207" t="s">
        <v>334</v>
      </c>
      <c r="B9" s="207" t="s">
        <v>335</v>
      </c>
      <c r="C9" s="207" t="s">
        <v>45</v>
      </c>
      <c r="D9" s="207" t="s">
        <v>336</v>
      </c>
      <c r="E9" s="207">
        <v>8</v>
      </c>
      <c r="F9" s="207">
        <v>23</v>
      </c>
    </row>
    <row r="10" spans="1:6" ht="12.75">
      <c r="A10" s="207" t="s">
        <v>337</v>
      </c>
      <c r="B10" s="207" t="s">
        <v>338</v>
      </c>
      <c r="C10" s="207" t="s">
        <v>45</v>
      </c>
      <c r="D10" s="207" t="s">
        <v>336</v>
      </c>
      <c r="E10" s="207">
        <v>14</v>
      </c>
      <c r="F10" s="207">
        <v>19</v>
      </c>
    </row>
    <row r="11" spans="1:6" ht="12.75">
      <c r="A11" s="207" t="s">
        <v>339</v>
      </c>
      <c r="B11" s="207" t="s">
        <v>340</v>
      </c>
      <c r="C11" s="207" t="s">
        <v>45</v>
      </c>
      <c r="D11" s="207" t="s">
        <v>331</v>
      </c>
      <c r="E11" s="207">
        <v>65</v>
      </c>
      <c r="F11" s="207">
        <v>3</v>
      </c>
    </row>
    <row r="12" spans="1:6" ht="12.75">
      <c r="A12" s="207"/>
      <c r="B12" s="207"/>
      <c r="C12" s="207"/>
      <c r="D12" s="207"/>
      <c r="E12" s="207">
        <f>SUM(E7:E11)</f>
        <v>91</v>
      </c>
      <c r="F12" s="207"/>
    </row>
    <row r="13" spans="1:6" ht="12.75">
      <c r="A13" s="207" t="s">
        <v>341</v>
      </c>
      <c r="B13" s="207" t="s">
        <v>342</v>
      </c>
      <c r="C13" s="207" t="s">
        <v>23</v>
      </c>
      <c r="D13" s="207" t="s">
        <v>336</v>
      </c>
      <c r="E13" s="207">
        <v>7</v>
      </c>
      <c r="F13" s="207">
        <v>24</v>
      </c>
    </row>
    <row r="14" spans="1:6" ht="12.75">
      <c r="A14" s="207" t="s">
        <v>343</v>
      </c>
      <c r="B14" s="207" t="s">
        <v>344</v>
      </c>
      <c r="C14" s="207" t="s">
        <v>23</v>
      </c>
      <c r="D14" s="207" t="s">
        <v>331</v>
      </c>
      <c r="E14" s="207">
        <v>28.33</v>
      </c>
      <c r="F14" s="207">
        <v>11</v>
      </c>
    </row>
    <row r="15" spans="1:6" ht="12.75">
      <c r="A15" s="207" t="s">
        <v>345</v>
      </c>
      <c r="B15" s="207" t="s">
        <v>330</v>
      </c>
      <c r="C15" s="207" t="s">
        <v>23</v>
      </c>
      <c r="D15" s="207" t="s">
        <v>331</v>
      </c>
      <c r="E15" s="207">
        <v>55</v>
      </c>
      <c r="F15" s="207">
        <v>4</v>
      </c>
    </row>
    <row r="16" spans="1:6" ht="12.75">
      <c r="A16" s="207" t="s">
        <v>346</v>
      </c>
      <c r="B16" s="207" t="s">
        <v>347</v>
      </c>
      <c r="C16" s="207" t="s">
        <v>23</v>
      </c>
      <c r="D16" s="207" t="s">
        <v>336</v>
      </c>
      <c r="E16" s="207">
        <v>100</v>
      </c>
      <c r="F16" s="207">
        <v>1</v>
      </c>
    </row>
    <row r="17" spans="1:6" ht="12.75">
      <c r="A17" s="207"/>
      <c r="B17" s="207"/>
      <c r="C17" s="207"/>
      <c r="D17" s="207"/>
      <c r="E17" s="207">
        <f>SUM(E13:E16)</f>
        <v>190.32999999999998</v>
      </c>
      <c r="F17" s="207"/>
    </row>
    <row r="18" spans="1:6" ht="12.75">
      <c r="A18" s="207" t="s">
        <v>348</v>
      </c>
      <c r="B18" s="207" t="s">
        <v>347</v>
      </c>
      <c r="C18" s="207" t="s">
        <v>242</v>
      </c>
      <c r="D18" s="207" t="s">
        <v>336</v>
      </c>
      <c r="E18" s="207">
        <v>4.5</v>
      </c>
      <c r="F18" s="207">
        <v>25</v>
      </c>
    </row>
    <row r="19" spans="1:6" ht="12.75">
      <c r="A19" s="207"/>
      <c r="B19" s="207"/>
      <c r="C19" s="207"/>
      <c r="D19" s="207"/>
      <c r="E19" s="207">
        <v>4.5</v>
      </c>
      <c r="F19" s="207"/>
    </row>
    <row r="20" spans="1:6" ht="12.75">
      <c r="A20" s="207" t="s">
        <v>349</v>
      </c>
      <c r="B20" s="207" t="s">
        <v>350</v>
      </c>
      <c r="C20" s="207" t="s">
        <v>38</v>
      </c>
      <c r="D20" s="207" t="s">
        <v>331</v>
      </c>
      <c r="E20" s="207">
        <v>4</v>
      </c>
      <c r="F20" s="207">
        <v>27</v>
      </c>
    </row>
    <row r="21" spans="1:6" ht="12.75">
      <c r="A21" s="207" t="s">
        <v>351</v>
      </c>
      <c r="B21" s="207" t="s">
        <v>338</v>
      </c>
      <c r="C21" s="207" t="s">
        <v>38</v>
      </c>
      <c r="D21" s="207" t="s">
        <v>336</v>
      </c>
      <c r="E21" s="207">
        <v>20</v>
      </c>
      <c r="F21" s="207">
        <v>16</v>
      </c>
    </row>
    <row r="22" spans="1:6" ht="12.75">
      <c r="A22" s="207" t="s">
        <v>352</v>
      </c>
      <c r="B22" s="207" t="s">
        <v>344</v>
      </c>
      <c r="C22" s="207" t="s">
        <v>38</v>
      </c>
      <c r="D22" s="207" t="s">
        <v>331</v>
      </c>
      <c r="E22" s="207">
        <v>22</v>
      </c>
      <c r="F22" s="207">
        <v>14</v>
      </c>
    </row>
    <row r="23" spans="1:6" ht="12.75">
      <c r="A23" s="207" t="s">
        <v>353</v>
      </c>
      <c r="B23" s="207" t="s">
        <v>354</v>
      </c>
      <c r="C23" s="207" t="s">
        <v>38</v>
      </c>
      <c r="D23" s="207" t="s">
        <v>331</v>
      </c>
      <c r="E23" s="207">
        <v>34</v>
      </c>
      <c r="F23" s="207">
        <v>10</v>
      </c>
    </row>
    <row r="24" spans="1:6" ht="12.75">
      <c r="A24" s="207" t="s">
        <v>355</v>
      </c>
      <c r="B24" s="207" t="s">
        <v>344</v>
      </c>
      <c r="C24" s="207" t="s">
        <v>38</v>
      </c>
      <c r="D24" s="207" t="s">
        <v>331</v>
      </c>
      <c r="E24" s="207">
        <v>37</v>
      </c>
      <c r="F24" s="207">
        <v>9</v>
      </c>
    </row>
    <row r="25" spans="1:6" ht="12.75">
      <c r="A25" s="207" t="s">
        <v>356</v>
      </c>
      <c r="B25" s="207" t="s">
        <v>357</v>
      </c>
      <c r="C25" s="207" t="s">
        <v>38</v>
      </c>
      <c r="D25" s="207" t="s">
        <v>331</v>
      </c>
      <c r="E25" s="207">
        <v>43</v>
      </c>
      <c r="F25" s="207">
        <v>7</v>
      </c>
    </row>
    <row r="26" spans="1:6" ht="12.75">
      <c r="A26" s="207"/>
      <c r="B26" s="207"/>
      <c r="C26" s="207"/>
      <c r="D26" s="207"/>
      <c r="E26" s="207">
        <f>SUM(E20:E25)</f>
        <v>160</v>
      </c>
      <c r="F26" s="207"/>
    </row>
    <row r="27" spans="1:6" ht="12.75">
      <c r="A27" s="207" t="s">
        <v>358</v>
      </c>
      <c r="B27" s="207" t="s">
        <v>359</v>
      </c>
      <c r="C27" s="207" t="s">
        <v>26</v>
      </c>
      <c r="D27" s="207" t="s">
        <v>331</v>
      </c>
      <c r="E27" s="207">
        <v>6</v>
      </c>
      <c r="F27" s="207">
        <v>24</v>
      </c>
    </row>
    <row r="28" spans="1:6" ht="12.75">
      <c r="A28" s="207" t="s">
        <v>360</v>
      </c>
      <c r="B28" s="207" t="s">
        <v>357</v>
      </c>
      <c r="C28" s="207" t="s">
        <v>26</v>
      </c>
      <c r="D28" s="207" t="s">
        <v>331</v>
      </c>
      <c r="E28" s="207">
        <v>6</v>
      </c>
      <c r="F28" s="207">
        <v>24</v>
      </c>
    </row>
    <row r="29" spans="1:6" ht="12.75">
      <c r="A29" s="207" t="s">
        <v>361</v>
      </c>
      <c r="B29" s="207" t="s">
        <v>342</v>
      </c>
      <c r="C29" s="207" t="s">
        <v>26</v>
      </c>
      <c r="D29" s="207" t="s">
        <v>336</v>
      </c>
      <c r="E29" s="207">
        <v>10</v>
      </c>
      <c r="F29" s="207">
        <v>21</v>
      </c>
    </row>
    <row r="30" spans="1:6" ht="12.75">
      <c r="A30" s="207" t="s">
        <v>362</v>
      </c>
      <c r="B30" s="207" t="s">
        <v>363</v>
      </c>
      <c r="C30" s="207" t="s">
        <v>26</v>
      </c>
      <c r="D30" s="207" t="s">
        <v>336</v>
      </c>
      <c r="E30" s="207">
        <v>16</v>
      </c>
      <c r="F30" s="207">
        <v>18</v>
      </c>
    </row>
    <row r="31" spans="1:6" ht="12.75">
      <c r="A31" s="207" t="s">
        <v>364</v>
      </c>
      <c r="B31" s="207" t="s">
        <v>365</v>
      </c>
      <c r="C31" s="207" t="s">
        <v>26</v>
      </c>
      <c r="D31" s="207" t="s">
        <v>336</v>
      </c>
      <c r="E31" s="207">
        <v>34</v>
      </c>
      <c r="F31" s="207">
        <v>10</v>
      </c>
    </row>
    <row r="32" spans="1:6" ht="12.75">
      <c r="A32" s="207" t="s">
        <v>366</v>
      </c>
      <c r="B32" s="207" t="s">
        <v>367</v>
      </c>
      <c r="C32" s="207" t="s">
        <v>26</v>
      </c>
      <c r="D32" s="207" t="s">
        <v>331</v>
      </c>
      <c r="E32" s="207">
        <v>49</v>
      </c>
      <c r="F32" s="207">
        <v>5</v>
      </c>
    </row>
    <row r="33" spans="1:6" ht="12.75">
      <c r="A33" s="207" t="s">
        <v>368</v>
      </c>
      <c r="B33" s="207" t="s">
        <v>365</v>
      </c>
      <c r="C33" s="207" t="s">
        <v>26</v>
      </c>
      <c r="D33" s="207" t="s">
        <v>336</v>
      </c>
      <c r="E33" s="207">
        <v>55</v>
      </c>
      <c r="F33" s="207">
        <v>4</v>
      </c>
    </row>
    <row r="34" spans="1:6" ht="12.75">
      <c r="A34" s="207" t="s">
        <v>358</v>
      </c>
      <c r="B34" s="207" t="s">
        <v>369</v>
      </c>
      <c r="C34" s="207" t="s">
        <v>26</v>
      </c>
      <c r="D34" s="207" t="s">
        <v>331</v>
      </c>
      <c r="E34" s="207">
        <v>100</v>
      </c>
      <c r="F34" s="207">
        <v>1</v>
      </c>
    </row>
    <row r="35" spans="1:6" ht="12.75">
      <c r="A35" s="207"/>
      <c r="B35" s="207"/>
      <c r="C35" s="207"/>
      <c r="D35" s="207"/>
      <c r="E35" s="207">
        <f>SUM(E27:E34)</f>
        <v>276</v>
      </c>
      <c r="F35" s="207"/>
    </row>
    <row r="36" spans="1:6" ht="12.75">
      <c r="A36" s="207" t="s">
        <v>370</v>
      </c>
      <c r="B36" s="207" t="s">
        <v>371</v>
      </c>
      <c r="C36" s="207" t="s">
        <v>3</v>
      </c>
      <c r="D36" s="207" t="s">
        <v>336</v>
      </c>
      <c r="E36" s="207">
        <v>9</v>
      </c>
      <c r="F36" s="207">
        <v>22</v>
      </c>
    </row>
    <row r="37" spans="1:6" ht="12.75">
      <c r="A37" s="207" t="s">
        <v>372</v>
      </c>
      <c r="B37" s="207" t="s">
        <v>373</v>
      </c>
      <c r="C37" s="207" t="s">
        <v>3</v>
      </c>
      <c r="D37" s="207" t="s">
        <v>331</v>
      </c>
      <c r="E37" s="207">
        <v>14</v>
      </c>
      <c r="F37" s="207">
        <v>19</v>
      </c>
    </row>
    <row r="38" spans="1:6" ht="12.75">
      <c r="A38" s="207" t="s">
        <v>374</v>
      </c>
      <c r="B38" s="207" t="s">
        <v>375</v>
      </c>
      <c r="C38" s="207" t="s">
        <v>3</v>
      </c>
      <c r="D38" s="207" t="s">
        <v>331</v>
      </c>
      <c r="E38" s="207">
        <v>16</v>
      </c>
      <c r="F38" s="207">
        <v>18</v>
      </c>
    </row>
    <row r="39" spans="1:6" ht="12.75">
      <c r="A39" s="207" t="s">
        <v>376</v>
      </c>
      <c r="B39" s="207" t="s">
        <v>338</v>
      </c>
      <c r="C39" s="207" t="s">
        <v>3</v>
      </c>
      <c r="D39" s="207" t="s">
        <v>336</v>
      </c>
      <c r="E39" s="207">
        <v>28</v>
      </c>
      <c r="F39" s="207">
        <v>12</v>
      </c>
    </row>
    <row r="40" spans="1:6" ht="12.75">
      <c r="A40" s="207" t="s">
        <v>377</v>
      </c>
      <c r="B40" s="207" t="s">
        <v>378</v>
      </c>
      <c r="C40" s="207" t="s">
        <v>3</v>
      </c>
      <c r="D40" s="207" t="s">
        <v>331</v>
      </c>
      <c r="E40" s="207">
        <v>40</v>
      </c>
      <c r="F40" s="207">
        <v>8</v>
      </c>
    </row>
    <row r="41" spans="1:6" ht="12.75">
      <c r="A41" s="207" t="s">
        <v>379</v>
      </c>
      <c r="B41" s="207" t="s">
        <v>380</v>
      </c>
      <c r="C41" s="207" t="s">
        <v>3</v>
      </c>
      <c r="D41" s="207" t="s">
        <v>336</v>
      </c>
      <c r="E41" s="207">
        <v>43</v>
      </c>
      <c r="F41" s="207">
        <v>7</v>
      </c>
    </row>
    <row r="42" spans="1:6" ht="12.75">
      <c r="A42" s="207" t="s">
        <v>381</v>
      </c>
      <c r="B42" s="207" t="s">
        <v>382</v>
      </c>
      <c r="C42" s="207" t="s">
        <v>3</v>
      </c>
      <c r="D42" s="207" t="s">
        <v>336</v>
      </c>
      <c r="E42" s="207">
        <v>47</v>
      </c>
      <c r="F42" s="207">
        <v>6</v>
      </c>
    </row>
    <row r="43" spans="1:6" ht="12.75">
      <c r="A43" s="207" t="s">
        <v>383</v>
      </c>
      <c r="B43" s="207" t="s">
        <v>384</v>
      </c>
      <c r="C43" s="207" t="s">
        <v>3</v>
      </c>
      <c r="D43" s="207" t="s">
        <v>331</v>
      </c>
      <c r="E43" s="207">
        <v>49</v>
      </c>
      <c r="F43" s="207">
        <v>5</v>
      </c>
    </row>
    <row r="44" spans="1:6" ht="12.75">
      <c r="A44" s="207" t="s">
        <v>385</v>
      </c>
      <c r="B44" s="207" t="s">
        <v>386</v>
      </c>
      <c r="C44" s="207" t="s">
        <v>3</v>
      </c>
      <c r="D44" s="207" t="s">
        <v>336</v>
      </c>
      <c r="E44" s="207">
        <v>65</v>
      </c>
      <c r="F44" s="207">
        <v>3</v>
      </c>
    </row>
    <row r="45" spans="1:6" ht="12.75">
      <c r="A45" s="207" t="s">
        <v>387</v>
      </c>
      <c r="B45" s="207" t="s">
        <v>354</v>
      </c>
      <c r="C45" s="207" t="s">
        <v>3</v>
      </c>
      <c r="D45" s="207" t="s">
        <v>331</v>
      </c>
      <c r="E45" s="207">
        <v>80</v>
      </c>
      <c r="F45" s="207">
        <v>2</v>
      </c>
    </row>
    <row r="46" spans="1:6" ht="12.75">
      <c r="A46" s="207"/>
      <c r="B46" s="207"/>
      <c r="C46" s="207"/>
      <c r="D46" s="207"/>
      <c r="E46" s="207">
        <f>SUM(E36:E45)</f>
        <v>391</v>
      </c>
      <c r="F46" s="207"/>
    </row>
    <row r="47" spans="1:6" ht="12.75">
      <c r="A47" s="207" t="s">
        <v>388</v>
      </c>
      <c r="B47" s="207" t="s">
        <v>389</v>
      </c>
      <c r="C47" s="207" t="s">
        <v>53</v>
      </c>
      <c r="D47" s="207" t="s">
        <v>336</v>
      </c>
      <c r="E47" s="207">
        <v>4.5</v>
      </c>
      <c r="F47" s="207">
        <v>25</v>
      </c>
    </row>
    <row r="48" spans="1:6" ht="12.75">
      <c r="A48" s="207" t="s">
        <v>390</v>
      </c>
      <c r="B48" s="207" t="s">
        <v>391</v>
      </c>
      <c r="C48" s="207" t="s">
        <v>53</v>
      </c>
      <c r="D48" s="207" t="s">
        <v>331</v>
      </c>
      <c r="E48" s="207">
        <v>9.5</v>
      </c>
      <c r="F48" s="207">
        <v>21</v>
      </c>
    </row>
    <row r="49" spans="1:6" ht="12.75">
      <c r="A49" s="207"/>
      <c r="B49" s="207"/>
      <c r="C49" s="207"/>
      <c r="D49" s="207"/>
      <c r="E49" s="207">
        <f>SUM(E47:E48)</f>
        <v>14</v>
      </c>
      <c r="F49" s="207"/>
    </row>
    <row r="50" spans="1:6" ht="12.75">
      <c r="A50" s="207" t="s">
        <v>392</v>
      </c>
      <c r="B50" s="207" t="s">
        <v>384</v>
      </c>
      <c r="C50" s="207" t="s">
        <v>22</v>
      </c>
      <c r="D50" s="207" t="s">
        <v>331</v>
      </c>
      <c r="E50" s="207">
        <v>6</v>
      </c>
      <c r="F50" s="207">
        <v>24</v>
      </c>
    </row>
    <row r="51" spans="1:6" ht="12.75">
      <c r="A51" s="207" t="s">
        <v>393</v>
      </c>
      <c r="B51" s="207" t="s">
        <v>344</v>
      </c>
      <c r="C51" s="207" t="s">
        <v>22</v>
      </c>
      <c r="D51" s="207" t="s">
        <v>331</v>
      </c>
      <c r="E51" s="207">
        <v>12</v>
      </c>
      <c r="F51" s="207">
        <v>20</v>
      </c>
    </row>
    <row r="52" spans="1:6" ht="12.75">
      <c r="A52" s="207" t="s">
        <v>394</v>
      </c>
      <c r="B52" s="207" t="s">
        <v>365</v>
      </c>
      <c r="C52" s="207" t="s">
        <v>22</v>
      </c>
      <c r="D52" s="207" t="s">
        <v>336</v>
      </c>
      <c r="E52" s="207">
        <v>12</v>
      </c>
      <c r="F52" s="207">
        <v>20</v>
      </c>
    </row>
    <row r="53" spans="1:6" ht="12.75">
      <c r="A53" s="207" t="s">
        <v>395</v>
      </c>
      <c r="B53" s="207" t="s">
        <v>389</v>
      </c>
      <c r="C53" s="207" t="s">
        <v>22</v>
      </c>
      <c r="D53" s="207" t="s">
        <v>336</v>
      </c>
      <c r="E53" s="207">
        <v>18</v>
      </c>
      <c r="F53" s="207">
        <v>17</v>
      </c>
    </row>
    <row r="54" spans="1:6" ht="12.75">
      <c r="A54" s="207" t="s">
        <v>396</v>
      </c>
      <c r="B54" s="207" t="s">
        <v>333</v>
      </c>
      <c r="C54" s="207" t="s">
        <v>22</v>
      </c>
      <c r="D54" s="207" t="s">
        <v>331</v>
      </c>
      <c r="E54" s="207">
        <v>22</v>
      </c>
      <c r="F54" s="207">
        <v>14</v>
      </c>
    </row>
    <row r="55" spans="1:6" ht="12.75">
      <c r="A55" s="207" t="s">
        <v>397</v>
      </c>
      <c r="B55" s="207" t="s">
        <v>371</v>
      </c>
      <c r="C55" s="207" t="s">
        <v>22</v>
      </c>
      <c r="D55" s="207" t="s">
        <v>336</v>
      </c>
      <c r="E55" s="207">
        <v>31</v>
      </c>
      <c r="F55" s="207">
        <v>11</v>
      </c>
    </row>
    <row r="56" spans="1:6" ht="12.75">
      <c r="A56" s="207" t="s">
        <v>398</v>
      </c>
      <c r="B56" s="207" t="s">
        <v>399</v>
      </c>
      <c r="C56" s="207" t="s">
        <v>22</v>
      </c>
      <c r="D56" s="207" t="s">
        <v>336</v>
      </c>
      <c r="E56" s="207">
        <v>40</v>
      </c>
      <c r="F56" s="207">
        <v>8</v>
      </c>
    </row>
    <row r="57" spans="1:6" ht="12.75">
      <c r="A57" s="207" t="s">
        <v>400</v>
      </c>
      <c r="B57" s="207" t="s">
        <v>338</v>
      </c>
      <c r="C57" s="207" t="s">
        <v>22</v>
      </c>
      <c r="D57" s="207" t="s">
        <v>336</v>
      </c>
      <c r="E57" s="207">
        <v>51</v>
      </c>
      <c r="F57" s="207">
        <v>5</v>
      </c>
    </row>
    <row r="58" spans="1:6" ht="12.75">
      <c r="A58" s="207"/>
      <c r="B58" s="207"/>
      <c r="C58" s="207"/>
      <c r="D58" s="207"/>
      <c r="E58" s="207">
        <f>SUM(E50:E57)</f>
        <v>192</v>
      </c>
      <c r="F58" s="207"/>
    </row>
    <row r="59" spans="1:6" ht="12.75">
      <c r="A59" s="207" t="s">
        <v>401</v>
      </c>
      <c r="B59" s="207" t="s">
        <v>330</v>
      </c>
      <c r="C59" s="207" t="s">
        <v>25</v>
      </c>
      <c r="D59" s="207" t="s">
        <v>331</v>
      </c>
      <c r="E59" s="207">
        <v>2</v>
      </c>
      <c r="F59" s="207">
        <v>29</v>
      </c>
    </row>
    <row r="60" spans="1:6" ht="12.75">
      <c r="A60" s="207" t="s">
        <v>402</v>
      </c>
      <c r="B60" s="207" t="s">
        <v>371</v>
      </c>
      <c r="C60" s="207" t="s">
        <v>25</v>
      </c>
      <c r="D60" s="207" t="s">
        <v>336</v>
      </c>
      <c r="E60" s="207">
        <v>2</v>
      </c>
      <c r="F60" s="207">
        <v>29</v>
      </c>
    </row>
    <row r="61" spans="1:6" ht="12.75">
      <c r="A61" s="207" t="s">
        <v>403</v>
      </c>
      <c r="B61" s="207" t="s">
        <v>404</v>
      </c>
      <c r="C61" s="207" t="s">
        <v>25</v>
      </c>
      <c r="D61" s="207" t="s">
        <v>331</v>
      </c>
      <c r="E61" s="207">
        <v>8</v>
      </c>
      <c r="F61" s="207">
        <v>23</v>
      </c>
    </row>
    <row r="62" spans="1:6" ht="12.75">
      <c r="A62" s="207" t="s">
        <v>405</v>
      </c>
      <c r="B62" s="207" t="s">
        <v>406</v>
      </c>
      <c r="C62" s="207" t="s">
        <v>25</v>
      </c>
      <c r="D62" s="207" t="s">
        <v>331</v>
      </c>
      <c r="E62" s="207">
        <v>18</v>
      </c>
      <c r="F62" s="207">
        <v>17</v>
      </c>
    </row>
    <row r="63" spans="1:6" ht="12.75">
      <c r="A63" s="207" t="s">
        <v>407</v>
      </c>
      <c r="B63" s="207" t="s">
        <v>408</v>
      </c>
      <c r="C63" s="207" t="s">
        <v>25</v>
      </c>
      <c r="D63" s="207" t="s">
        <v>336</v>
      </c>
      <c r="E63" s="207">
        <v>22</v>
      </c>
      <c r="F63" s="207">
        <v>15</v>
      </c>
    </row>
    <row r="64" spans="1:6" ht="12.75">
      <c r="A64" s="207" t="s">
        <v>370</v>
      </c>
      <c r="B64" s="207" t="s">
        <v>382</v>
      </c>
      <c r="C64" s="207" t="s">
        <v>25</v>
      </c>
      <c r="D64" s="207" t="s">
        <v>336</v>
      </c>
      <c r="E64" s="207">
        <v>26</v>
      </c>
      <c r="F64" s="207">
        <v>13</v>
      </c>
    </row>
    <row r="65" spans="1:6" ht="12.75">
      <c r="A65" s="207" t="s">
        <v>409</v>
      </c>
      <c r="B65" s="207" t="s">
        <v>391</v>
      </c>
      <c r="C65" s="207" t="s">
        <v>25</v>
      </c>
      <c r="D65" s="207" t="s">
        <v>331</v>
      </c>
      <c r="E65" s="207">
        <v>28.33</v>
      </c>
      <c r="F65" s="207">
        <v>11</v>
      </c>
    </row>
    <row r="66" spans="1:6" ht="12.75">
      <c r="A66" s="207" t="s">
        <v>407</v>
      </c>
      <c r="B66" s="207" t="s">
        <v>363</v>
      </c>
      <c r="C66" s="207" t="s">
        <v>25</v>
      </c>
      <c r="D66" s="207" t="s">
        <v>336</v>
      </c>
      <c r="E66" s="207">
        <v>37</v>
      </c>
      <c r="F66" s="207">
        <v>9</v>
      </c>
    </row>
    <row r="67" spans="1:6" ht="12.75">
      <c r="A67" s="207"/>
      <c r="B67" s="207"/>
      <c r="C67" s="207"/>
      <c r="D67" s="207"/>
      <c r="E67" s="207">
        <f>SUM(E59:E66)</f>
        <v>143.32999999999998</v>
      </c>
      <c r="F67" s="207"/>
    </row>
    <row r="68" spans="1:6" ht="12.75">
      <c r="A68" s="207" t="s">
        <v>410</v>
      </c>
      <c r="B68" s="207" t="s">
        <v>367</v>
      </c>
      <c r="C68" s="207" t="s">
        <v>71</v>
      </c>
      <c r="D68" s="207" t="s">
        <v>331</v>
      </c>
      <c r="E68" s="207">
        <v>9.5</v>
      </c>
      <c r="F68" s="207">
        <v>21</v>
      </c>
    </row>
    <row r="69" spans="1:6" ht="12.75">
      <c r="A69" s="207" t="s">
        <v>411</v>
      </c>
      <c r="B69" s="207" t="s">
        <v>412</v>
      </c>
      <c r="C69" s="207" t="s">
        <v>71</v>
      </c>
      <c r="D69" s="207" t="s">
        <v>331</v>
      </c>
      <c r="E69" s="207">
        <v>22</v>
      </c>
      <c r="F69" s="207">
        <v>14</v>
      </c>
    </row>
    <row r="70" spans="1:6" ht="12.75">
      <c r="A70" s="207"/>
      <c r="B70" s="207"/>
      <c r="C70" s="207"/>
      <c r="D70" s="207"/>
      <c r="E70" s="207">
        <f>SUM(E68:E69)</f>
        <v>31.5</v>
      </c>
      <c r="F70" s="207"/>
    </row>
    <row r="71" spans="1:6" ht="12.75">
      <c r="A71" s="207" t="s">
        <v>413</v>
      </c>
      <c r="B71" s="207" t="s">
        <v>414</v>
      </c>
      <c r="C71" s="207" t="s">
        <v>35</v>
      </c>
      <c r="D71" s="207" t="s">
        <v>336</v>
      </c>
      <c r="E71" s="207">
        <v>4.5</v>
      </c>
      <c r="F71" s="207">
        <v>25</v>
      </c>
    </row>
    <row r="72" spans="1:6" ht="12.75">
      <c r="A72" s="207" t="s">
        <v>415</v>
      </c>
      <c r="B72" s="207" t="s">
        <v>342</v>
      </c>
      <c r="C72" s="207" t="s">
        <v>35</v>
      </c>
      <c r="D72" s="207" t="s">
        <v>336</v>
      </c>
      <c r="E72" s="207">
        <v>24</v>
      </c>
      <c r="F72" s="207">
        <v>14</v>
      </c>
    </row>
    <row r="73" spans="1:6" ht="12.75">
      <c r="A73" s="207"/>
      <c r="B73" s="207"/>
      <c r="C73" s="207"/>
      <c r="D73" s="207"/>
      <c r="E73" s="207">
        <f>SUM(E71:E72)</f>
        <v>28.5</v>
      </c>
      <c r="F73" s="207"/>
    </row>
    <row r="74" spans="1:6" ht="12.75">
      <c r="A74" s="207" t="s">
        <v>416</v>
      </c>
      <c r="B74" s="207" t="s">
        <v>330</v>
      </c>
      <c r="C74" s="207" t="s">
        <v>4</v>
      </c>
      <c r="D74" s="207" t="s">
        <v>331</v>
      </c>
      <c r="E74" s="207">
        <v>28.33</v>
      </c>
      <c r="F74" s="207">
        <v>11</v>
      </c>
    </row>
    <row r="75" spans="1:6" ht="12.75">
      <c r="A75" s="207" t="s">
        <v>417</v>
      </c>
      <c r="B75" s="207" t="s">
        <v>414</v>
      </c>
      <c r="C75" s="207" t="s">
        <v>4</v>
      </c>
      <c r="D75" s="207" t="s">
        <v>336</v>
      </c>
      <c r="E75" s="207">
        <v>80</v>
      </c>
      <c r="F75" s="207">
        <v>2</v>
      </c>
    </row>
    <row r="76" spans="1:6" ht="12.75">
      <c r="A76" s="207"/>
      <c r="B76" s="207"/>
      <c r="C76" s="207"/>
      <c r="D76" s="207"/>
      <c r="E76" s="207">
        <f>SUM(E74:E75)</f>
        <v>108.33</v>
      </c>
      <c r="F76" s="207"/>
    </row>
    <row r="79" spans="1:6" ht="12.75">
      <c r="A79" s="63" t="s">
        <v>75</v>
      </c>
      <c r="B79" s="64"/>
      <c r="C79" s="64"/>
      <c r="D79" s="65"/>
      <c r="E79" s="66"/>
      <c r="F79" s="67"/>
    </row>
    <row r="80" spans="1:6" ht="12.75">
      <c r="A80" s="55"/>
      <c r="B80" s="55"/>
      <c r="C80" s="55"/>
      <c r="D80" s="55"/>
      <c r="E80" s="55"/>
      <c r="F80" s="55"/>
    </row>
    <row r="81" spans="1:6" ht="12.75">
      <c r="A81" s="63" t="s">
        <v>76</v>
      </c>
      <c r="B81" s="64"/>
      <c r="C81" s="64"/>
      <c r="D81" s="65"/>
      <c r="E81" s="66"/>
      <c r="F81" s="67"/>
    </row>
  </sheetData>
  <mergeCells count="5">
    <mergeCell ref="D3:F3"/>
    <mergeCell ref="A4:F4"/>
    <mergeCell ref="A1:G1"/>
    <mergeCell ref="A2:G2"/>
    <mergeCell ref="A3:B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7" r:id="rId1"/>
  <headerFooter alignWithMargins="0">
    <oddHeader>&amp;R&amp;"Arial Cyr,полужирный курсив"Лист №8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2009-04-08T18:07:09Z</cp:lastPrinted>
  <dcterms:created xsi:type="dcterms:W3CDTF">2009-04-08T12:41:46Z</dcterms:created>
  <dcterms:modified xsi:type="dcterms:W3CDTF">2009-04-09T05:10:44Z</dcterms:modified>
  <cp:category/>
  <cp:version/>
  <cp:contentType/>
  <cp:contentStatus/>
</cp:coreProperties>
</file>